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4\"/>
    </mc:Choice>
  </mc:AlternateContent>
  <xr:revisionPtr revIDLastSave="0" documentId="13_ncr:1_{8FCD4ECD-5E72-454E-93E8-FDBC9623D0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2" l="1"/>
  <c r="C98" i="2"/>
</calcChain>
</file>

<file path=xl/sharedStrings.xml><?xml version="1.0" encoding="utf-8"?>
<sst xmlns="http://schemas.openxmlformats.org/spreadsheetml/2006/main" count="1326" uniqueCount="277">
  <si>
    <t>CONTPAQ i</t>
  </si>
  <si>
    <t xml:space="preserve">      NÓMINAS</t>
  </si>
  <si>
    <t>SISTEMA PARA DIF TEPATITLAN JALISCO</t>
  </si>
  <si>
    <t>Lista de Raya (forma tabular)</t>
  </si>
  <si>
    <t>Periodo 1 al 1 Quincenal del 01/01/2024 al 15/01/2024</t>
  </si>
  <si>
    <t>Reg Pat IMSS: 11111111111</t>
  </si>
  <si>
    <t xml:space="preserve">RFC: SDI -871121-9C6 </t>
  </si>
  <si>
    <t>Fecha: 17/Ene/2024</t>
  </si>
  <si>
    <t>Hora: 09:59:13:146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</si>
  <si>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</si>
  <si>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</si>
  <si>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</si>
  <si>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</si>
  <si>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</si>
  <si>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</si>
  <si>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</si>
  <si>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</si>
  <si>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</si>
  <si>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</si>
  <si>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</si>
  <si>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</si>
  <si>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</si>
  <si>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</si>
  <si>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</si>
  <si>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</si>
  <si>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</si>
  <si>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ISR retenido de ejercicio anterior</t>
  </si>
  <si>
    <t>Subs al Empleo (mes)</t>
  </si>
  <si>
    <t>I.S.R. antes de Subs al Empleo</t>
  </si>
  <si>
    <t>I.S.R. Art174</t>
  </si>
  <si>
    <t>I.S.R. (mes)</t>
  </si>
  <si>
    <t>Cuota sindical</t>
  </si>
  <si>
    <t>I.S.R. a compensar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</si>
  <si>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</si>
  <si>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</si>
  <si>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</si>
  <si>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</si>
  <si>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</si>
  <si>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</si>
  <si>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</si>
  <si>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</si>
  <si>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</si>
  <si>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</si>
  <si>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</si>
  <si>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</si>
  <si>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</si>
  <si>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</si>
  <si>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</si>
  <si>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</si>
  <si>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</si>
  <si>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</si>
  <si>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</si>
  <si>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</si>
  <si>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</si>
  <si>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</si>
  <si>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</si>
  <si>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</si>
  <si>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</si>
  <si>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</si>
  <si>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</si>
  <si>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</si>
  <si>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</si>
  <si>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</si>
  <si>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</si>
  <si>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</si>
  <si>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</si>
  <si>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</si>
  <si>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</si>
  <si>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</si>
  <si>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</si>
  <si>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</si>
  <si>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</si>
  <si>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</si>
  <si>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</si>
  <si>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</si>
  <si>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</si>
  <si>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</si>
  <si>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</si>
  <si>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</si>
  <si>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</si>
  <si>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</si>
  <si>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</si>
  <si>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</si>
  <si>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</si>
  <si>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</si>
  <si>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</si>
  <si>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</si>
  <si>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</si>
  <si>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</si>
  <si>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</si>
  <si>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</si>
  <si>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</si>
  <si>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</si>
  <si>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</si>
  <si>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</si>
  <si>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</si>
  <si>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</si>
  <si>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</si>
  <si>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</si>
  <si>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</si>
  <si>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</si>
  <si>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</si>
  <si>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</si>
  <si>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</si>
  <si>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</si>
  <si>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</si>
  <si>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</si>
  <si>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</si>
  <si>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</si>
  <si>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</si>
  <si>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</si>
  <si>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</si>
  <si>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</si>
  <si>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</si>
  <si>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</si>
  <si>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</si>
  <si>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</si>
  <si>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</si>
  <si>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</si>
  <si>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</si>
  <si>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</si>
  <si>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</si>
  <si>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</si>
  <si>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</si>
  <si>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</si>
  <si>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</si>
  <si>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</si>
  <si>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</si>
  <si>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</si>
  <si>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</si>
  <si>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</si>
  <si>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</si>
  <si>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</si>
  <si>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</si>
  <si>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</si>
  <si>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</si>
  <si>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</si>
  <si>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</si>
  <si>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</si>
  <si>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</si>
  <si>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</si>
  <si>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</si>
  <si>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</si>
  <si>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</si>
  <si>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</si>
  <si>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</si>
  <si>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</si>
  <si>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</si>
  <si>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</si>
  <si>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</si>
  <si>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</si>
  <si>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</si>
  <si>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</si>
  <si>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</si>
  <si>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</si>
  <si>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</si>
  <si>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</si>
  <si>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</si>
  <si>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</si>
  <si>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</si>
  <si>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</si>
  <si>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</si>
  <si>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</si>
  <si>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</si>
  <si>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</si>
  <si>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</si>
  <si>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</si>
  <si>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</si>
  <si>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</si>
  <si>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</si>
  <si>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</si>
  <si>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</si>
  <si>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</si>
  <si>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</si>
  <si>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</si>
  <si>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</si>
  <si>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</si>
  <si>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</si>
  <si>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</si>
  <si>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</si>
  <si>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</si>
  <si>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</si>
  <si>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</si>
  <si>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</si>
  <si>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</si>
  <si>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</si>
  <si>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</si>
  <si>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</si>
  <si>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</si>
  <si>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</si>
  <si>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</si>
  <si>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</si>
  <si>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</si>
  <si>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</si>
  <si>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</si>
  <si>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</si>
  <si>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</si>
  <si>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</si>
  <si>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</si>
  <si>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</si>
  <si>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</si>
  <si>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</si>
  <si>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</si>
  <si>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</si>
  <si>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</si>
  <si>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</si>
  <si>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</si>
  <si>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</si>
  <si>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</si>
  <si>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</si>
  <si>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</si>
  <si>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</si>
  <si>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</si>
  <si>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</si>
  <si>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</si>
  <si>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335</t>
  </si>
  <si>
    <t>PADILLA DE ANDA YOLANDA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</si>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</sst>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8"/>
  <sheetViews>
    <sheetView tabSelected="1" view="pageBreakPreview" zoomScale="26" zoomScaleNormal="100" zoomScaleSheetLayoutView="26"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B111" sqref="B1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0" width="15.7109375" style="1" customWidth="1"/>
    <col min="41" max="16384" width="11.42578125" style="1"/>
  </cols>
  <sheetData>
    <row r="1" spans="1:40" ht="18" customHeight="1" x14ac:dyDescent="0.25">
      <c r="A1" s="6" t="s">
        <v>0</v>
      </c>
      <c r="B1" s="18" t="s">
        <v>276</v>
      </c>
      <c r="C1" s="19"/>
      <c r="D1" s="19"/>
      <c r="E1" s="19"/>
      <c r="F1" s="19"/>
    </row>
    <row r="2" spans="1:40" ht="24.95" customHeight="1" x14ac:dyDescent="0.2">
      <c r="A2" s="7" t="s">
        <v>1</v>
      </c>
      <c r="B2" s="20" t="s">
        <v>2</v>
      </c>
      <c r="C2" s="21"/>
      <c r="D2" s="21"/>
      <c r="E2" s="21"/>
      <c r="F2" s="21"/>
    </row>
    <row r="3" spans="1:40" ht="15.75" x14ac:dyDescent="0.25">
      <c r="B3" s="22" t="s">
        <v>3</v>
      </c>
      <c r="C3" s="19"/>
      <c r="D3" s="19"/>
      <c r="E3" s="19"/>
      <c r="F3" s="19"/>
      <c r="G3" s="5" t="s">
        <v>7</v>
      </c>
    </row>
    <row r="4" spans="1:40" ht="15" x14ac:dyDescent="0.25">
      <c r="B4" s="23" t="s">
        <v>4</v>
      </c>
      <c r="C4" s="19"/>
      <c r="D4" s="19"/>
      <c r="E4" s="19"/>
      <c r="F4" s="19"/>
      <c r="G4" s="5" t="s">
        <v>8</v>
      </c>
    </row>
    <row r="5" spans="1:40" x14ac:dyDescent="0.2">
      <c r="B5" s="4" t="s">
        <v>5</v>
      </c>
    </row>
    <row r="6" spans="1:40" x14ac:dyDescent="0.2">
      <c r="B6" s="4" t="s">
        <v>6</v>
      </c>
    </row>
    <row r="8" spans="1:4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10" t="s">
        <v>44</v>
      </c>
      <c r="AK8" s="10" t="s">
        <v>45</v>
      </c>
      <c r="AL8" s="11" t="s">
        <v>46</v>
      </c>
      <c r="AM8" s="10" t="s">
        <v>47</v>
      </c>
      <c r="AN8" s="10" t="s">
        <v>48</v>
      </c>
    </row>
    <row r="9" spans="1:40" ht="12" thickTop="1" x14ac:dyDescent="0.2"/>
    <row r="11" spans="1:40" x14ac:dyDescent="0.2">
      <c r="A11" s="13" t="s">
        <v>49</v>
      </c>
    </row>
    <row r="13" spans="1:40" x14ac:dyDescent="0.2">
      <c r="A13" s="12" t="s">
        <v>50</v>
      </c>
    </row>
    <row r="14" spans="1:40" x14ac:dyDescent="0.2">
      <c r="A14" s="2" t="s">
        <v>51</v>
      </c>
      <c r="B14" s="1" t="s">
        <v>52</v>
      </c>
      <c r="C14" s="1">
        <v>3445.65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882.68</v>
      </c>
      <c r="K14" s="1">
        <v>172.28</v>
      </c>
      <c r="L14" s="1">
        <v>0</v>
      </c>
      <c r="M14" s="1">
        <v>0</v>
      </c>
      <c r="N14" s="1">
        <v>0</v>
      </c>
      <c r="O14" s="1">
        <v>0</v>
      </c>
      <c r="P14" s="1">
        <v>5208.6099999999997</v>
      </c>
      <c r="Q14" s="1">
        <v>-133.44</v>
      </c>
      <c r="R14" s="1">
        <v>0</v>
      </c>
      <c r="S14" s="1">
        <v>0</v>
      </c>
      <c r="T14" s="1">
        <v>207.99</v>
      </c>
      <c r="U14" s="1">
        <v>0</v>
      </c>
      <c r="V14" s="1">
        <v>0</v>
      </c>
      <c r="W14" s="1">
        <v>0</v>
      </c>
      <c r="X14" s="1">
        <v>0</v>
      </c>
      <c r="Y14" s="1">
        <v>172.28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396.25</v>
      </c>
      <c r="AG14" s="1">
        <v>1700</v>
      </c>
      <c r="AH14" s="1">
        <v>0</v>
      </c>
      <c r="AI14" s="1">
        <v>172.28</v>
      </c>
      <c r="AJ14" s="1">
        <v>0</v>
      </c>
      <c r="AK14" s="1">
        <v>2440.81</v>
      </c>
      <c r="AL14" s="1">
        <v>2767.8</v>
      </c>
      <c r="AM14" s="1">
        <v>0</v>
      </c>
      <c r="AN14" s="1">
        <v>0</v>
      </c>
    </row>
    <row r="15" spans="1:40" x14ac:dyDescent="0.2">
      <c r="A15" s="2" t="s">
        <v>53</v>
      </c>
      <c r="B15" s="1" t="s">
        <v>54</v>
      </c>
      <c r="C15" s="1">
        <v>3562.2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888.58</v>
      </c>
      <c r="K15" s="1">
        <v>178.11</v>
      </c>
      <c r="L15" s="1">
        <v>0</v>
      </c>
      <c r="M15" s="1">
        <v>0</v>
      </c>
      <c r="N15" s="1">
        <v>0</v>
      </c>
      <c r="O15" s="1">
        <v>0</v>
      </c>
      <c r="P15" s="1">
        <v>5336.89</v>
      </c>
      <c r="Q15" s="1">
        <v>-133.44</v>
      </c>
      <c r="R15" s="1">
        <v>0</v>
      </c>
      <c r="S15" s="1">
        <v>0</v>
      </c>
      <c r="T15" s="1">
        <v>220.67</v>
      </c>
      <c r="U15" s="1">
        <v>0</v>
      </c>
      <c r="V15" s="1">
        <v>0</v>
      </c>
      <c r="W15" s="1">
        <v>0</v>
      </c>
      <c r="X15" s="1">
        <v>0</v>
      </c>
      <c r="Y15" s="1">
        <v>178.11</v>
      </c>
      <c r="Z15" s="1">
        <v>0</v>
      </c>
      <c r="AA15" s="1">
        <v>0</v>
      </c>
      <c r="AB15" s="1">
        <v>0.02</v>
      </c>
      <c r="AC15" s="1">
        <v>0</v>
      </c>
      <c r="AD15" s="1">
        <v>0</v>
      </c>
      <c r="AE15" s="1">
        <v>0</v>
      </c>
      <c r="AF15" s="1">
        <v>409.65</v>
      </c>
      <c r="AG15" s="1">
        <v>1638</v>
      </c>
      <c r="AH15" s="1">
        <v>0</v>
      </c>
      <c r="AI15" s="1">
        <v>178.11</v>
      </c>
      <c r="AJ15" s="1">
        <v>0</v>
      </c>
      <c r="AK15" s="1">
        <v>2403.89</v>
      </c>
      <c r="AL15" s="1">
        <v>2933</v>
      </c>
      <c r="AM15" s="1">
        <v>0</v>
      </c>
      <c r="AN15" s="1">
        <v>0</v>
      </c>
    </row>
    <row r="16" spans="1:40" x14ac:dyDescent="0.2">
      <c r="A16" s="2" t="s">
        <v>55</v>
      </c>
      <c r="B16" s="1" t="s">
        <v>56</v>
      </c>
      <c r="C16" s="1">
        <v>3025.05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861.35</v>
      </c>
      <c r="K16" s="1">
        <v>151.25</v>
      </c>
      <c r="L16" s="1">
        <v>0</v>
      </c>
      <c r="M16" s="1">
        <v>0</v>
      </c>
      <c r="N16" s="1">
        <v>0</v>
      </c>
      <c r="O16" s="1">
        <v>0</v>
      </c>
      <c r="P16" s="1">
        <v>4745.6499999999996</v>
      </c>
      <c r="Q16" s="1">
        <v>-155.07</v>
      </c>
      <c r="R16" s="1">
        <v>0</v>
      </c>
      <c r="S16" s="1">
        <v>0</v>
      </c>
      <c r="T16" s="1">
        <v>176.01</v>
      </c>
      <c r="U16" s="1">
        <v>0</v>
      </c>
      <c r="V16" s="1">
        <v>0</v>
      </c>
      <c r="W16" s="1">
        <v>0</v>
      </c>
      <c r="X16" s="1">
        <v>0</v>
      </c>
      <c r="Y16" s="1">
        <v>151.25</v>
      </c>
      <c r="Z16" s="1">
        <v>0</v>
      </c>
      <c r="AA16" s="1">
        <v>0</v>
      </c>
      <c r="AB16" s="1">
        <v>-0.13</v>
      </c>
      <c r="AC16" s="1">
        <v>0</v>
      </c>
      <c r="AD16" s="1">
        <v>0</v>
      </c>
      <c r="AE16" s="1">
        <v>0</v>
      </c>
      <c r="AF16" s="1">
        <v>347.88</v>
      </c>
      <c r="AG16" s="1">
        <v>1489</v>
      </c>
      <c r="AH16" s="1">
        <v>0</v>
      </c>
      <c r="AI16" s="1">
        <v>151.25</v>
      </c>
      <c r="AJ16" s="1">
        <v>0</v>
      </c>
      <c r="AK16" s="1">
        <v>2139.25</v>
      </c>
      <c r="AL16" s="1">
        <v>2606.4</v>
      </c>
      <c r="AM16" s="1">
        <v>0</v>
      </c>
      <c r="AN16" s="1">
        <v>0</v>
      </c>
    </row>
    <row r="17" spans="1:40" x14ac:dyDescent="0.2">
      <c r="A17" s="2" t="s">
        <v>57</v>
      </c>
      <c r="B17" s="1" t="s">
        <v>58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6643.86</v>
      </c>
      <c r="Q17" s="1">
        <v>0</v>
      </c>
      <c r="R17" s="1">
        <v>0</v>
      </c>
      <c r="S17" s="1">
        <v>0</v>
      </c>
      <c r="T17" s="1">
        <v>349.86</v>
      </c>
      <c r="U17" s="1">
        <v>0</v>
      </c>
      <c r="V17" s="1">
        <v>349.86</v>
      </c>
      <c r="W17" s="1">
        <v>0</v>
      </c>
      <c r="X17" s="1">
        <v>-45.88</v>
      </c>
      <c r="Y17" s="1">
        <v>237.48</v>
      </c>
      <c r="Z17" s="1">
        <v>0</v>
      </c>
      <c r="AA17" s="1">
        <v>0</v>
      </c>
      <c r="AB17" s="1">
        <v>-0.08</v>
      </c>
      <c r="AC17" s="1">
        <v>0</v>
      </c>
      <c r="AD17" s="1">
        <v>0</v>
      </c>
      <c r="AE17" s="1">
        <v>0</v>
      </c>
      <c r="AF17" s="1">
        <v>546.20000000000005</v>
      </c>
      <c r="AG17" s="1">
        <v>0</v>
      </c>
      <c r="AH17" s="1">
        <v>0</v>
      </c>
      <c r="AI17" s="1">
        <v>237.48</v>
      </c>
      <c r="AJ17" s="1">
        <v>0</v>
      </c>
      <c r="AK17" s="1">
        <v>1325.06</v>
      </c>
      <c r="AL17" s="1">
        <v>5318.8</v>
      </c>
      <c r="AM17" s="1">
        <v>0</v>
      </c>
      <c r="AN17" s="1">
        <v>0</v>
      </c>
    </row>
    <row r="18" spans="1:40" x14ac:dyDescent="0.2">
      <c r="A18" s="2" t="s">
        <v>59</v>
      </c>
      <c r="B18" s="1" t="s">
        <v>60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6643.86</v>
      </c>
      <c r="Q18" s="1">
        <v>0</v>
      </c>
      <c r="R18" s="1">
        <v>0</v>
      </c>
      <c r="S18" s="1">
        <v>0</v>
      </c>
      <c r="T18" s="1">
        <v>349.86</v>
      </c>
      <c r="U18" s="1">
        <v>0</v>
      </c>
      <c r="V18" s="1">
        <v>349.86</v>
      </c>
      <c r="W18" s="1">
        <v>0</v>
      </c>
      <c r="X18" s="1">
        <v>-45.9</v>
      </c>
      <c r="Y18" s="1">
        <v>237.48</v>
      </c>
      <c r="Z18" s="1">
        <v>0</v>
      </c>
      <c r="AA18" s="1">
        <v>0</v>
      </c>
      <c r="AB18" s="1">
        <v>-0.06</v>
      </c>
      <c r="AC18" s="1">
        <v>0</v>
      </c>
      <c r="AD18" s="1">
        <v>0</v>
      </c>
      <c r="AE18" s="1">
        <v>0</v>
      </c>
      <c r="AF18" s="1">
        <v>546.20000000000005</v>
      </c>
      <c r="AG18" s="1">
        <v>0</v>
      </c>
      <c r="AH18" s="1">
        <v>0</v>
      </c>
      <c r="AI18" s="1">
        <v>237.48</v>
      </c>
      <c r="AJ18" s="1">
        <v>0</v>
      </c>
      <c r="AK18" s="1">
        <v>1325.06</v>
      </c>
      <c r="AL18" s="1">
        <v>5318.8</v>
      </c>
      <c r="AM18" s="1">
        <v>0</v>
      </c>
      <c r="AN18" s="1">
        <v>0</v>
      </c>
    </row>
    <row r="19" spans="1:40" x14ac:dyDescent="0.2">
      <c r="A19" s="2" t="s">
        <v>61</v>
      </c>
      <c r="B19" s="1" t="s">
        <v>62</v>
      </c>
      <c r="C19" s="1">
        <v>3727.5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896.96</v>
      </c>
      <c r="K19" s="1">
        <v>186.38</v>
      </c>
      <c r="L19" s="1">
        <v>0</v>
      </c>
      <c r="M19" s="1">
        <v>0</v>
      </c>
      <c r="N19" s="1">
        <v>0</v>
      </c>
      <c r="O19" s="1">
        <v>0</v>
      </c>
      <c r="P19" s="1">
        <v>5518.84</v>
      </c>
      <c r="Q19" s="1">
        <v>-133.44</v>
      </c>
      <c r="R19" s="1">
        <v>0</v>
      </c>
      <c r="S19" s="1">
        <v>0</v>
      </c>
      <c r="T19" s="1">
        <v>238.66</v>
      </c>
      <c r="U19" s="1">
        <v>0</v>
      </c>
      <c r="V19" s="1">
        <v>0</v>
      </c>
      <c r="W19" s="1">
        <v>0</v>
      </c>
      <c r="X19" s="1">
        <v>0</v>
      </c>
      <c r="Y19" s="1">
        <v>186.38</v>
      </c>
      <c r="Z19" s="1">
        <v>0</v>
      </c>
      <c r="AA19" s="1">
        <v>0</v>
      </c>
      <c r="AB19" s="1">
        <v>0.02</v>
      </c>
      <c r="AC19" s="1">
        <v>0</v>
      </c>
      <c r="AD19" s="1">
        <v>0</v>
      </c>
      <c r="AE19" s="1">
        <v>0</v>
      </c>
      <c r="AF19" s="1">
        <v>428.66</v>
      </c>
      <c r="AG19" s="1">
        <v>0</v>
      </c>
      <c r="AH19" s="1">
        <v>0</v>
      </c>
      <c r="AI19" s="1">
        <v>186.38</v>
      </c>
      <c r="AJ19" s="1">
        <v>0</v>
      </c>
      <c r="AK19" s="1">
        <v>801.44</v>
      </c>
      <c r="AL19" s="1">
        <v>4717.3999999999996</v>
      </c>
      <c r="AM19" s="1">
        <v>0</v>
      </c>
      <c r="AN19" s="1">
        <v>0</v>
      </c>
    </row>
    <row r="20" spans="1:40" x14ac:dyDescent="0.2">
      <c r="A20" s="2" t="s">
        <v>63</v>
      </c>
      <c r="B20" s="1" t="s">
        <v>64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9494.8799999999992</v>
      </c>
      <c r="Q20" s="1">
        <v>0</v>
      </c>
      <c r="R20" s="1">
        <v>0</v>
      </c>
      <c r="S20" s="1">
        <v>0</v>
      </c>
      <c r="T20" s="1">
        <v>717.81</v>
      </c>
      <c r="U20" s="1">
        <v>0</v>
      </c>
      <c r="V20" s="1">
        <v>717.81</v>
      </c>
      <c r="W20" s="1">
        <v>0</v>
      </c>
      <c r="X20" s="1">
        <v>-164.34</v>
      </c>
      <c r="Y20" s="1">
        <v>366.99</v>
      </c>
      <c r="Z20" s="1">
        <v>0</v>
      </c>
      <c r="AA20" s="1">
        <v>0</v>
      </c>
      <c r="AB20" s="1">
        <v>-0.05</v>
      </c>
      <c r="AC20" s="1">
        <v>0</v>
      </c>
      <c r="AD20" s="1">
        <v>0</v>
      </c>
      <c r="AE20" s="1">
        <v>0</v>
      </c>
      <c r="AF20" s="1">
        <v>844.08</v>
      </c>
      <c r="AG20" s="1">
        <v>573</v>
      </c>
      <c r="AH20" s="1">
        <v>0</v>
      </c>
      <c r="AI20" s="1">
        <v>366.99</v>
      </c>
      <c r="AJ20" s="1">
        <v>0</v>
      </c>
      <c r="AK20" s="1">
        <v>2704.48</v>
      </c>
      <c r="AL20" s="1">
        <v>6790.4</v>
      </c>
      <c r="AM20" s="1">
        <v>0</v>
      </c>
      <c r="AN20" s="1">
        <v>0</v>
      </c>
    </row>
    <row r="21" spans="1:40" x14ac:dyDescent="0.2">
      <c r="A21" s="2" t="s">
        <v>65</v>
      </c>
      <c r="B21" s="1" t="s">
        <v>66</v>
      </c>
      <c r="C21" s="1">
        <v>4050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5873.81</v>
      </c>
      <c r="Q21" s="1">
        <v>0</v>
      </c>
      <c r="R21" s="1">
        <v>0</v>
      </c>
      <c r="S21" s="1">
        <v>0</v>
      </c>
      <c r="T21" s="1">
        <v>273.75</v>
      </c>
      <c r="U21" s="1">
        <v>0</v>
      </c>
      <c r="V21" s="1">
        <v>273.75</v>
      </c>
      <c r="W21" s="1">
        <v>0</v>
      </c>
      <c r="X21" s="1">
        <v>-160.26</v>
      </c>
      <c r="Y21" s="1">
        <v>202.5</v>
      </c>
      <c r="Z21" s="1">
        <v>0</v>
      </c>
      <c r="AA21" s="1">
        <v>0</v>
      </c>
      <c r="AB21" s="1">
        <v>-0.03</v>
      </c>
      <c r="AC21" s="1">
        <v>0</v>
      </c>
      <c r="AD21" s="1">
        <v>0</v>
      </c>
      <c r="AE21" s="1">
        <v>0</v>
      </c>
      <c r="AF21" s="1">
        <v>465.75</v>
      </c>
      <c r="AG21" s="1">
        <v>0</v>
      </c>
      <c r="AH21" s="1">
        <v>0</v>
      </c>
      <c r="AI21" s="1">
        <v>202.5</v>
      </c>
      <c r="AJ21" s="1">
        <v>0</v>
      </c>
      <c r="AK21" s="1">
        <v>984.21</v>
      </c>
      <c r="AL21" s="1">
        <v>4889.6000000000004</v>
      </c>
      <c r="AM21" s="1">
        <v>0</v>
      </c>
      <c r="AN21" s="1">
        <v>0</v>
      </c>
    </row>
    <row r="22" spans="1:40" x14ac:dyDescent="0.2">
      <c r="A22" s="2" t="s">
        <v>67</v>
      </c>
      <c r="B22" s="1" t="s">
        <v>68</v>
      </c>
      <c r="C22" s="1">
        <v>3618.75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891.45</v>
      </c>
      <c r="K22" s="1">
        <v>180.94</v>
      </c>
      <c r="L22" s="1">
        <v>0</v>
      </c>
      <c r="M22" s="1">
        <v>0</v>
      </c>
      <c r="N22" s="1">
        <v>0</v>
      </c>
      <c r="O22" s="1">
        <v>0</v>
      </c>
      <c r="P22" s="1">
        <v>5399.14</v>
      </c>
      <c r="Q22" s="1">
        <v>-133.44</v>
      </c>
      <c r="R22" s="1">
        <v>0</v>
      </c>
      <c r="S22" s="1">
        <v>0</v>
      </c>
      <c r="T22" s="1">
        <v>226.83</v>
      </c>
      <c r="U22" s="1">
        <v>0</v>
      </c>
      <c r="V22" s="1">
        <v>0</v>
      </c>
      <c r="W22" s="1">
        <v>0</v>
      </c>
      <c r="X22" s="1">
        <v>0</v>
      </c>
      <c r="Y22" s="1">
        <v>180.94</v>
      </c>
      <c r="Z22" s="1">
        <v>0</v>
      </c>
      <c r="AA22" s="1">
        <v>0</v>
      </c>
      <c r="AB22" s="1">
        <v>0.1</v>
      </c>
      <c r="AC22" s="1">
        <v>0</v>
      </c>
      <c r="AD22" s="1">
        <v>0</v>
      </c>
      <c r="AE22" s="1">
        <v>0</v>
      </c>
      <c r="AF22" s="1">
        <v>416.16</v>
      </c>
      <c r="AG22" s="1">
        <v>0</v>
      </c>
      <c r="AH22" s="1">
        <v>0</v>
      </c>
      <c r="AI22" s="1">
        <v>180.94</v>
      </c>
      <c r="AJ22" s="1">
        <v>0</v>
      </c>
      <c r="AK22" s="1">
        <v>778.14</v>
      </c>
      <c r="AL22" s="1">
        <v>4621</v>
      </c>
      <c r="AM22" s="1">
        <v>0</v>
      </c>
      <c r="AN22" s="1">
        <v>0</v>
      </c>
    </row>
    <row r="23" spans="1:40" x14ac:dyDescent="0.2">
      <c r="A23" s="2" t="s">
        <v>69</v>
      </c>
      <c r="B23" s="1" t="s">
        <v>70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6127.24</v>
      </c>
      <c r="Q23" s="1">
        <v>0</v>
      </c>
      <c r="R23" s="1">
        <v>0</v>
      </c>
      <c r="S23" s="1">
        <v>0</v>
      </c>
      <c r="T23" s="1">
        <v>298.8</v>
      </c>
      <c r="U23" s="1">
        <v>0</v>
      </c>
      <c r="V23" s="1">
        <v>298.8</v>
      </c>
      <c r="W23" s="1">
        <v>0</v>
      </c>
      <c r="X23" s="1">
        <v>-160.41</v>
      </c>
      <c r="Y23" s="1">
        <v>214.01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492.23</v>
      </c>
      <c r="AG23" s="1">
        <v>0</v>
      </c>
      <c r="AH23" s="1">
        <v>0</v>
      </c>
      <c r="AI23" s="1">
        <v>214.01</v>
      </c>
      <c r="AJ23" s="1">
        <v>0</v>
      </c>
      <c r="AK23" s="1">
        <v>1058.6400000000001</v>
      </c>
      <c r="AL23" s="1">
        <v>5068.6000000000004</v>
      </c>
      <c r="AM23" s="1">
        <v>0</v>
      </c>
      <c r="AN23" s="1">
        <v>0</v>
      </c>
    </row>
    <row r="24" spans="1:40" x14ac:dyDescent="0.2">
      <c r="A24" s="2" t="s">
        <v>71</v>
      </c>
      <c r="B24" s="1" t="s">
        <v>72</v>
      </c>
      <c r="C24" s="1">
        <v>3727.5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896.96</v>
      </c>
      <c r="K24" s="1">
        <v>186.38</v>
      </c>
      <c r="L24" s="1">
        <v>0</v>
      </c>
      <c r="M24" s="1">
        <v>0</v>
      </c>
      <c r="N24" s="1">
        <v>0</v>
      </c>
      <c r="O24" s="1">
        <v>0</v>
      </c>
      <c r="P24" s="1">
        <v>5518.84</v>
      </c>
      <c r="Q24" s="1">
        <v>-133.44</v>
      </c>
      <c r="R24" s="1">
        <v>0</v>
      </c>
      <c r="S24" s="1">
        <v>0</v>
      </c>
      <c r="T24" s="1">
        <v>238.66</v>
      </c>
      <c r="U24" s="1">
        <v>0</v>
      </c>
      <c r="V24" s="1">
        <v>0</v>
      </c>
      <c r="W24" s="1">
        <v>0</v>
      </c>
      <c r="X24" s="1">
        <v>0</v>
      </c>
      <c r="Y24" s="1">
        <v>186.38</v>
      </c>
      <c r="Z24" s="1">
        <v>0</v>
      </c>
      <c r="AA24" s="1">
        <v>0</v>
      </c>
      <c r="AB24" s="1">
        <v>0.02</v>
      </c>
      <c r="AC24" s="1">
        <v>0</v>
      </c>
      <c r="AD24" s="1">
        <v>0</v>
      </c>
      <c r="AE24" s="1">
        <v>0</v>
      </c>
      <c r="AF24" s="1">
        <v>428.66</v>
      </c>
      <c r="AG24" s="1">
        <v>0</v>
      </c>
      <c r="AH24" s="1">
        <v>0</v>
      </c>
      <c r="AI24" s="1">
        <v>186.38</v>
      </c>
      <c r="AJ24" s="1">
        <v>0</v>
      </c>
      <c r="AK24" s="1">
        <v>801.44</v>
      </c>
      <c r="AL24" s="1">
        <v>4717.3999999999996</v>
      </c>
      <c r="AM24" s="1">
        <v>0</v>
      </c>
      <c r="AN24" s="1">
        <v>0</v>
      </c>
    </row>
    <row r="25" spans="1:40" x14ac:dyDescent="0.2">
      <c r="A25" s="2" t="s">
        <v>73</v>
      </c>
      <c r="B25" s="1" t="s">
        <v>74</v>
      </c>
      <c r="C25" s="1">
        <v>4749.6000000000004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948.78</v>
      </c>
      <c r="K25" s="1">
        <v>237.48</v>
      </c>
      <c r="L25" s="1">
        <v>0</v>
      </c>
      <c r="M25" s="1">
        <v>0</v>
      </c>
      <c r="N25" s="1">
        <v>0</v>
      </c>
      <c r="O25" s="1">
        <v>0</v>
      </c>
      <c r="P25" s="1">
        <v>6643.86</v>
      </c>
      <c r="Q25" s="1">
        <v>0</v>
      </c>
      <c r="R25" s="1">
        <v>0</v>
      </c>
      <c r="S25" s="1">
        <v>0</v>
      </c>
      <c r="T25" s="1">
        <v>349.86</v>
      </c>
      <c r="U25" s="1">
        <v>0</v>
      </c>
      <c r="V25" s="1">
        <v>349.86</v>
      </c>
      <c r="W25" s="1">
        <v>0</v>
      </c>
      <c r="X25" s="1">
        <v>0</v>
      </c>
      <c r="Y25" s="1">
        <v>237.48</v>
      </c>
      <c r="Z25" s="1">
        <v>0</v>
      </c>
      <c r="AA25" s="1">
        <v>0</v>
      </c>
      <c r="AB25" s="1">
        <v>0.04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237.48</v>
      </c>
      <c r="AJ25" s="1">
        <v>0</v>
      </c>
      <c r="AK25" s="1">
        <v>824.86</v>
      </c>
      <c r="AL25" s="1">
        <v>5819</v>
      </c>
      <c r="AM25" s="1">
        <v>0</v>
      </c>
      <c r="AN25" s="1">
        <v>0</v>
      </c>
    </row>
    <row r="26" spans="1:40" x14ac:dyDescent="0.2">
      <c r="A26" s="2" t="s">
        <v>75</v>
      </c>
      <c r="B26" s="1" t="s">
        <v>76</v>
      </c>
      <c r="C26" s="1">
        <v>3727.5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896.96</v>
      </c>
      <c r="K26" s="1">
        <v>186.38</v>
      </c>
      <c r="L26" s="1">
        <v>0</v>
      </c>
      <c r="M26" s="1">
        <v>0</v>
      </c>
      <c r="N26" s="1">
        <v>0</v>
      </c>
      <c r="O26" s="1">
        <v>0</v>
      </c>
      <c r="P26" s="1">
        <v>5518.84</v>
      </c>
      <c r="Q26" s="1">
        <v>-133.44</v>
      </c>
      <c r="R26" s="1">
        <v>0</v>
      </c>
      <c r="S26" s="1">
        <v>0</v>
      </c>
      <c r="T26" s="1">
        <v>238.66</v>
      </c>
      <c r="U26" s="1">
        <v>0</v>
      </c>
      <c r="V26" s="1">
        <v>0</v>
      </c>
      <c r="W26" s="1">
        <v>0</v>
      </c>
      <c r="X26" s="1">
        <v>0</v>
      </c>
      <c r="Y26" s="1">
        <v>186.38</v>
      </c>
      <c r="Z26" s="1">
        <v>0</v>
      </c>
      <c r="AA26" s="1">
        <v>0</v>
      </c>
      <c r="AB26" s="1">
        <v>-0.12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186.38</v>
      </c>
      <c r="AJ26" s="1">
        <v>0</v>
      </c>
      <c r="AK26" s="1">
        <v>372.64</v>
      </c>
      <c r="AL26" s="1">
        <v>5146.2</v>
      </c>
      <c r="AM26" s="1">
        <v>0</v>
      </c>
      <c r="AN26" s="1">
        <v>0</v>
      </c>
    </row>
    <row r="27" spans="1:40" s="5" customFormat="1" x14ac:dyDescent="0.2">
      <c r="A27" s="15" t="s">
        <v>77</v>
      </c>
      <c r="C27" s="5" t="s">
        <v>78</v>
      </c>
      <c r="D27" s="5" t="s">
        <v>78</v>
      </c>
      <c r="E27" s="5" t="s">
        <v>78</v>
      </c>
      <c r="F27" s="5" t="s">
        <v>78</v>
      </c>
      <c r="G27" s="5" t="s">
        <v>78</v>
      </c>
      <c r="H27" s="5" t="s">
        <v>78</v>
      </c>
      <c r="I27" s="5" t="s">
        <v>78</v>
      </c>
      <c r="J27" s="5" t="s">
        <v>78</v>
      </c>
      <c r="K27" s="5" t="s">
        <v>78</v>
      </c>
      <c r="L27" s="5" t="s">
        <v>78</v>
      </c>
      <c r="M27" s="5" t="s">
        <v>78</v>
      </c>
      <c r="N27" s="5" t="s">
        <v>78</v>
      </c>
      <c r="O27" s="5" t="s">
        <v>78</v>
      </c>
      <c r="P27" s="5" t="s">
        <v>78</v>
      </c>
      <c r="Q27" s="5" t="s">
        <v>78</v>
      </c>
      <c r="R27" s="5" t="s">
        <v>78</v>
      </c>
      <c r="S27" s="5" t="s">
        <v>78</v>
      </c>
      <c r="T27" s="5" t="s">
        <v>78</v>
      </c>
      <c r="U27" s="5" t="s">
        <v>78</v>
      </c>
      <c r="V27" s="5" t="s">
        <v>78</v>
      </c>
      <c r="W27" s="5" t="s">
        <v>78</v>
      </c>
      <c r="X27" s="5" t="s">
        <v>78</v>
      </c>
      <c r="Y27" s="5" t="s">
        <v>78</v>
      </c>
      <c r="Z27" s="5" t="s">
        <v>78</v>
      </c>
      <c r="AA27" s="5" t="s">
        <v>78</v>
      </c>
      <c r="AB27" s="5" t="s">
        <v>78</v>
      </c>
      <c r="AC27" s="5" t="s">
        <v>78</v>
      </c>
      <c r="AD27" s="5" t="s">
        <v>78</v>
      </c>
      <c r="AE27" s="5" t="s">
        <v>78</v>
      </c>
      <c r="AF27" s="5" t="s">
        <v>78</v>
      </c>
      <c r="AG27" s="5" t="s">
        <v>78</v>
      </c>
      <c r="AH27" s="5" t="s">
        <v>78</v>
      </c>
      <c r="AI27" s="5" t="s">
        <v>78</v>
      </c>
      <c r="AJ27" s="5" t="s">
        <v>78</v>
      </c>
      <c r="AK27" s="5" t="s">
        <v>78</v>
      </c>
      <c r="AL27" s="5" t="s">
        <v>78</v>
      </c>
      <c r="AM27" s="5" t="s">
        <v>78</v>
      </c>
      <c r="AN27" s="5" t="s">
        <v>78</v>
      </c>
    </row>
    <row r="28" spans="1:40" x14ac:dyDescent="0.2">
      <c r="C28" s="16">
        <v>54753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9204</v>
      </c>
      <c r="J28" s="16">
        <v>11979.66</v>
      </c>
      <c r="K28" s="16">
        <v>2737.66</v>
      </c>
      <c r="L28" s="16">
        <v>0</v>
      </c>
      <c r="M28" s="16">
        <v>0</v>
      </c>
      <c r="N28" s="16">
        <v>0</v>
      </c>
      <c r="O28" s="16">
        <v>0</v>
      </c>
      <c r="P28" s="16">
        <v>78674.320000000007</v>
      </c>
      <c r="Q28" s="16">
        <v>-955.71</v>
      </c>
      <c r="R28" s="16">
        <v>0</v>
      </c>
      <c r="S28" s="16">
        <v>0</v>
      </c>
      <c r="T28" s="16">
        <v>3887.42</v>
      </c>
      <c r="U28" s="16">
        <v>0</v>
      </c>
      <c r="V28" s="16">
        <v>2339.94</v>
      </c>
      <c r="W28" s="16">
        <v>0</v>
      </c>
      <c r="X28" s="16">
        <v>-576.79</v>
      </c>
      <c r="Y28" s="16">
        <v>2737.66</v>
      </c>
      <c r="Z28" s="16">
        <v>0</v>
      </c>
      <c r="AA28" s="16">
        <v>0</v>
      </c>
      <c r="AB28" s="16">
        <v>-0.27</v>
      </c>
      <c r="AC28" s="16">
        <v>0</v>
      </c>
      <c r="AD28" s="16">
        <v>0</v>
      </c>
      <c r="AE28" s="16">
        <v>0</v>
      </c>
      <c r="AF28" s="16">
        <v>5321.72</v>
      </c>
      <c r="AG28" s="16">
        <v>5400</v>
      </c>
      <c r="AH28" s="16">
        <v>0</v>
      </c>
      <c r="AI28" s="16">
        <v>2737.66</v>
      </c>
      <c r="AJ28" s="16">
        <v>0</v>
      </c>
      <c r="AK28" s="16">
        <v>17959.919999999998</v>
      </c>
      <c r="AL28" s="16">
        <v>60714.400000000001</v>
      </c>
      <c r="AM28" s="16">
        <v>0</v>
      </c>
      <c r="AN28" s="16">
        <v>0</v>
      </c>
    </row>
    <row r="30" spans="1:40" x14ac:dyDescent="0.2">
      <c r="A30" s="12" t="s">
        <v>79</v>
      </c>
    </row>
    <row r="31" spans="1:40" x14ac:dyDescent="0.2">
      <c r="A31" s="2" t="s">
        <v>80</v>
      </c>
      <c r="B31" s="1" t="s">
        <v>81</v>
      </c>
      <c r="C31" s="1">
        <v>5061.3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964.58</v>
      </c>
      <c r="K31" s="1">
        <v>253.07</v>
      </c>
      <c r="L31" s="1">
        <v>0</v>
      </c>
      <c r="M31" s="1">
        <v>0</v>
      </c>
      <c r="N31" s="1">
        <v>0</v>
      </c>
      <c r="O31" s="1">
        <v>0</v>
      </c>
      <c r="P31" s="1">
        <v>6986.95</v>
      </c>
      <c r="Q31" s="1">
        <v>0</v>
      </c>
      <c r="R31" s="1">
        <v>40.76</v>
      </c>
      <c r="S31" s="1">
        <v>0</v>
      </c>
      <c r="T31" s="1">
        <v>383.78</v>
      </c>
      <c r="U31" s="1">
        <v>0</v>
      </c>
      <c r="V31" s="1">
        <v>383.78</v>
      </c>
      <c r="W31" s="1">
        <v>0</v>
      </c>
      <c r="X31" s="1">
        <v>0</v>
      </c>
      <c r="Y31" s="1">
        <v>253.07</v>
      </c>
      <c r="Z31" s="1">
        <v>0</v>
      </c>
      <c r="AA31" s="1">
        <v>0</v>
      </c>
      <c r="AB31" s="1">
        <v>-0.15</v>
      </c>
      <c r="AC31" s="1">
        <v>0</v>
      </c>
      <c r="AD31" s="1">
        <v>0</v>
      </c>
      <c r="AE31" s="1">
        <v>0</v>
      </c>
      <c r="AF31" s="1">
        <v>582.04999999999995</v>
      </c>
      <c r="AG31" s="1">
        <v>2409.17</v>
      </c>
      <c r="AH31" s="1">
        <v>0</v>
      </c>
      <c r="AI31" s="1">
        <v>253.07</v>
      </c>
      <c r="AJ31" s="1">
        <v>0</v>
      </c>
      <c r="AK31" s="1">
        <v>3921.75</v>
      </c>
      <c r="AL31" s="1">
        <v>3065.2</v>
      </c>
      <c r="AM31" s="1">
        <v>0</v>
      </c>
      <c r="AN31" s="1">
        <v>0</v>
      </c>
    </row>
    <row r="32" spans="1:40" x14ac:dyDescent="0.2">
      <c r="A32" s="2" t="s">
        <v>82</v>
      </c>
      <c r="B32" s="1" t="s">
        <v>83</v>
      </c>
      <c r="C32" s="1">
        <v>4749.6000000000004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948.78</v>
      </c>
      <c r="K32" s="1">
        <v>237.48</v>
      </c>
      <c r="L32" s="1">
        <v>0</v>
      </c>
      <c r="M32" s="1">
        <v>0</v>
      </c>
      <c r="N32" s="1">
        <v>0</v>
      </c>
      <c r="O32" s="1">
        <v>0</v>
      </c>
      <c r="P32" s="1">
        <v>6643.86</v>
      </c>
      <c r="Q32" s="1">
        <v>0</v>
      </c>
      <c r="R32" s="1">
        <v>0</v>
      </c>
      <c r="S32" s="1">
        <v>0</v>
      </c>
      <c r="T32" s="1">
        <v>349.86</v>
      </c>
      <c r="U32" s="1">
        <v>0</v>
      </c>
      <c r="V32" s="1">
        <v>349.86</v>
      </c>
      <c r="W32" s="1">
        <v>0</v>
      </c>
      <c r="X32" s="1">
        <v>-45.92</v>
      </c>
      <c r="Y32" s="1">
        <v>237.48</v>
      </c>
      <c r="Z32" s="1">
        <v>0</v>
      </c>
      <c r="AA32" s="1">
        <v>0</v>
      </c>
      <c r="AB32" s="1">
        <v>-0.04</v>
      </c>
      <c r="AC32" s="1">
        <v>0</v>
      </c>
      <c r="AD32" s="1">
        <v>0</v>
      </c>
      <c r="AE32" s="1">
        <v>0</v>
      </c>
      <c r="AF32" s="1">
        <v>546.20000000000005</v>
      </c>
      <c r="AG32" s="1">
        <v>1882</v>
      </c>
      <c r="AH32" s="1">
        <v>0</v>
      </c>
      <c r="AI32" s="1">
        <v>237.48</v>
      </c>
      <c r="AJ32" s="1">
        <v>0</v>
      </c>
      <c r="AK32" s="1">
        <v>3207.06</v>
      </c>
      <c r="AL32" s="1">
        <v>3436.8</v>
      </c>
      <c r="AM32" s="1">
        <v>0</v>
      </c>
      <c r="AN32" s="1">
        <v>0</v>
      </c>
    </row>
    <row r="33" spans="1:40" x14ac:dyDescent="0.2">
      <c r="A33" s="2" t="s">
        <v>84</v>
      </c>
      <c r="B33" s="1" t="s">
        <v>85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989.86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7535.76</v>
      </c>
      <c r="Q33" s="1">
        <v>0</v>
      </c>
      <c r="R33" s="1">
        <v>0</v>
      </c>
      <c r="S33" s="1">
        <v>0</v>
      </c>
      <c r="T33" s="1">
        <v>438.02</v>
      </c>
      <c r="U33" s="1">
        <v>0</v>
      </c>
      <c r="V33" s="1">
        <v>438.02</v>
      </c>
      <c r="W33" s="1">
        <v>0</v>
      </c>
      <c r="X33" s="1">
        <v>-134.05000000000001</v>
      </c>
      <c r="Y33" s="1">
        <v>278</v>
      </c>
      <c r="Z33" s="1">
        <v>0</v>
      </c>
      <c r="AA33" s="1">
        <v>0</v>
      </c>
      <c r="AB33" s="1">
        <v>0.12</v>
      </c>
      <c r="AC33" s="1">
        <v>0</v>
      </c>
      <c r="AD33" s="1">
        <v>0</v>
      </c>
      <c r="AE33" s="1">
        <v>0</v>
      </c>
      <c r="AF33" s="1">
        <v>639.39</v>
      </c>
      <c r="AG33" s="1">
        <v>1496.68</v>
      </c>
      <c r="AH33" s="1">
        <v>0</v>
      </c>
      <c r="AI33" s="1">
        <v>278</v>
      </c>
      <c r="AJ33" s="1">
        <v>0</v>
      </c>
      <c r="AK33" s="1">
        <v>2996.16</v>
      </c>
      <c r="AL33" s="1">
        <v>4539.6000000000004</v>
      </c>
      <c r="AM33" s="1">
        <v>0</v>
      </c>
      <c r="AN33" s="1">
        <v>0</v>
      </c>
    </row>
    <row r="34" spans="1:40" x14ac:dyDescent="0.2">
      <c r="A34" s="2" t="s">
        <v>86</v>
      </c>
      <c r="B34" s="1" t="s">
        <v>87</v>
      </c>
      <c r="C34" s="1">
        <v>4432.96</v>
      </c>
      <c r="D34" s="1">
        <v>0</v>
      </c>
      <c r="E34" s="1">
        <v>0</v>
      </c>
      <c r="F34" s="1">
        <v>0</v>
      </c>
      <c r="G34" s="1">
        <v>316.64</v>
      </c>
      <c r="H34" s="1">
        <v>79.16</v>
      </c>
      <c r="I34" s="1">
        <v>708</v>
      </c>
      <c r="J34" s="1">
        <v>948.78</v>
      </c>
      <c r="K34" s="1">
        <v>237.48</v>
      </c>
      <c r="L34" s="1">
        <v>0</v>
      </c>
      <c r="M34" s="1">
        <v>0</v>
      </c>
      <c r="N34" s="1">
        <v>0</v>
      </c>
      <c r="O34" s="1">
        <v>0</v>
      </c>
      <c r="P34" s="1">
        <v>6723.02</v>
      </c>
      <c r="Q34" s="1">
        <v>0</v>
      </c>
      <c r="R34" s="1">
        <v>0</v>
      </c>
      <c r="S34" s="1">
        <v>0</v>
      </c>
      <c r="T34" s="1">
        <v>349.86</v>
      </c>
      <c r="U34" s="1">
        <v>0</v>
      </c>
      <c r="V34" s="1">
        <v>349.86</v>
      </c>
      <c r="W34" s="1">
        <v>0</v>
      </c>
      <c r="X34" s="1">
        <v>-45.86</v>
      </c>
      <c r="Y34" s="1">
        <v>237.48</v>
      </c>
      <c r="Z34" s="1">
        <v>0</v>
      </c>
      <c r="AA34" s="1">
        <v>0</v>
      </c>
      <c r="AB34" s="1">
        <v>0.06</v>
      </c>
      <c r="AC34" s="1">
        <v>0</v>
      </c>
      <c r="AD34" s="1">
        <v>0</v>
      </c>
      <c r="AE34" s="1">
        <v>0</v>
      </c>
      <c r="AF34" s="1">
        <v>546.20000000000005</v>
      </c>
      <c r="AG34" s="1">
        <v>1900</v>
      </c>
      <c r="AH34" s="1">
        <v>0</v>
      </c>
      <c r="AI34" s="1">
        <v>237.48</v>
      </c>
      <c r="AJ34" s="1">
        <v>0</v>
      </c>
      <c r="AK34" s="1">
        <v>3225.22</v>
      </c>
      <c r="AL34" s="1">
        <v>3497.8</v>
      </c>
      <c r="AM34" s="1">
        <v>0</v>
      </c>
      <c r="AN34" s="1">
        <v>0</v>
      </c>
    </row>
    <row r="35" spans="1:40" x14ac:dyDescent="0.2">
      <c r="A35" s="2" t="s">
        <v>88</v>
      </c>
      <c r="B35" s="1" t="s">
        <v>89</v>
      </c>
      <c r="C35" s="1">
        <v>3538.8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887.4</v>
      </c>
      <c r="K35" s="1">
        <v>176.94</v>
      </c>
      <c r="L35" s="1">
        <v>0</v>
      </c>
      <c r="M35" s="1">
        <v>0</v>
      </c>
      <c r="N35" s="1">
        <v>0</v>
      </c>
      <c r="O35" s="1">
        <v>0</v>
      </c>
      <c r="P35" s="1">
        <v>5311.14</v>
      </c>
      <c r="Q35" s="1">
        <v>-133.44</v>
      </c>
      <c r="R35" s="1">
        <v>0</v>
      </c>
      <c r="S35" s="1">
        <v>0</v>
      </c>
      <c r="T35" s="1">
        <v>218.13</v>
      </c>
      <c r="U35" s="1">
        <v>0</v>
      </c>
      <c r="V35" s="1">
        <v>0</v>
      </c>
      <c r="W35" s="1">
        <v>0</v>
      </c>
      <c r="X35" s="1">
        <v>0</v>
      </c>
      <c r="Y35" s="1">
        <v>176.94</v>
      </c>
      <c r="Z35" s="1">
        <v>0</v>
      </c>
      <c r="AA35" s="1">
        <v>0</v>
      </c>
      <c r="AB35" s="1">
        <v>0.1</v>
      </c>
      <c r="AC35" s="1">
        <v>0</v>
      </c>
      <c r="AD35" s="1">
        <v>0</v>
      </c>
      <c r="AE35" s="1">
        <v>0</v>
      </c>
      <c r="AF35" s="1">
        <v>406.96</v>
      </c>
      <c r="AG35" s="1">
        <v>481</v>
      </c>
      <c r="AH35" s="1">
        <v>0</v>
      </c>
      <c r="AI35" s="1">
        <v>176.94</v>
      </c>
      <c r="AJ35" s="1">
        <v>0</v>
      </c>
      <c r="AK35" s="1">
        <v>1241.94</v>
      </c>
      <c r="AL35" s="1">
        <v>4069.2</v>
      </c>
      <c r="AM35" s="1">
        <v>0</v>
      </c>
      <c r="AN35" s="1">
        <v>0</v>
      </c>
    </row>
    <row r="36" spans="1:40" x14ac:dyDescent="0.2">
      <c r="A36" s="2" t="s">
        <v>90</v>
      </c>
      <c r="B36" s="1" t="s">
        <v>91</v>
      </c>
      <c r="C36" s="1">
        <v>4749.6000000000004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948.78</v>
      </c>
      <c r="K36" s="1">
        <v>237.48</v>
      </c>
      <c r="L36" s="1">
        <v>0</v>
      </c>
      <c r="M36" s="1">
        <v>0</v>
      </c>
      <c r="N36" s="1">
        <v>0</v>
      </c>
      <c r="O36" s="1">
        <v>0</v>
      </c>
      <c r="P36" s="1">
        <v>6643.86</v>
      </c>
      <c r="Q36" s="1">
        <v>0</v>
      </c>
      <c r="R36" s="1">
        <v>0</v>
      </c>
      <c r="S36" s="1">
        <v>0</v>
      </c>
      <c r="T36" s="1">
        <v>349.86</v>
      </c>
      <c r="U36" s="1">
        <v>0</v>
      </c>
      <c r="V36" s="1">
        <v>349.86</v>
      </c>
      <c r="W36" s="1">
        <v>0</v>
      </c>
      <c r="X36" s="1">
        <v>-45.86</v>
      </c>
      <c r="Y36" s="1">
        <v>237.48</v>
      </c>
      <c r="Z36" s="1">
        <v>0</v>
      </c>
      <c r="AA36" s="1">
        <v>0</v>
      </c>
      <c r="AB36" s="1">
        <v>0.1</v>
      </c>
      <c r="AC36" s="1">
        <v>0</v>
      </c>
      <c r="AD36" s="1">
        <v>0</v>
      </c>
      <c r="AE36" s="1">
        <v>0</v>
      </c>
      <c r="AF36" s="1">
        <v>546.20000000000005</v>
      </c>
      <c r="AG36" s="1">
        <v>1130</v>
      </c>
      <c r="AH36" s="1">
        <v>0</v>
      </c>
      <c r="AI36" s="1">
        <v>237.48</v>
      </c>
      <c r="AJ36" s="1">
        <v>0</v>
      </c>
      <c r="AK36" s="1">
        <v>2455.2600000000002</v>
      </c>
      <c r="AL36" s="1">
        <v>4188.6000000000004</v>
      </c>
      <c r="AM36" s="1">
        <v>0</v>
      </c>
      <c r="AN36" s="1">
        <v>0</v>
      </c>
    </row>
    <row r="37" spans="1:40" x14ac:dyDescent="0.2">
      <c r="A37" s="2" t="s">
        <v>92</v>
      </c>
      <c r="B37" s="1" t="s">
        <v>93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6643.86</v>
      </c>
      <c r="Q37" s="1">
        <v>0</v>
      </c>
      <c r="R37" s="1">
        <v>0</v>
      </c>
      <c r="S37" s="1">
        <v>0</v>
      </c>
      <c r="T37" s="1">
        <v>349.86</v>
      </c>
      <c r="U37" s="1">
        <v>0</v>
      </c>
      <c r="V37" s="1">
        <v>349.86</v>
      </c>
      <c r="W37" s="1">
        <v>0</v>
      </c>
      <c r="X37" s="1">
        <v>-45.86</v>
      </c>
      <c r="Y37" s="1">
        <v>237.48</v>
      </c>
      <c r="Z37" s="1">
        <v>0</v>
      </c>
      <c r="AA37" s="1">
        <v>0</v>
      </c>
      <c r="AB37" s="1">
        <v>-0.1</v>
      </c>
      <c r="AC37" s="1">
        <v>0</v>
      </c>
      <c r="AD37" s="1">
        <v>0</v>
      </c>
      <c r="AE37" s="1">
        <v>0</v>
      </c>
      <c r="AF37" s="1">
        <v>546.20000000000005</v>
      </c>
      <c r="AG37" s="1">
        <v>0</v>
      </c>
      <c r="AH37" s="1">
        <v>0</v>
      </c>
      <c r="AI37" s="1">
        <v>237.48</v>
      </c>
      <c r="AJ37" s="1">
        <v>0</v>
      </c>
      <c r="AK37" s="1">
        <v>1325.06</v>
      </c>
      <c r="AL37" s="1">
        <v>5318.8</v>
      </c>
      <c r="AM37" s="1">
        <v>0</v>
      </c>
      <c r="AN37" s="1">
        <v>0</v>
      </c>
    </row>
    <row r="38" spans="1:40" x14ac:dyDescent="0.2">
      <c r="A38" s="2" t="s">
        <v>94</v>
      </c>
      <c r="B38" s="1" t="s">
        <v>95</v>
      </c>
      <c r="C38" s="1">
        <v>4749.6000000000004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6643.86</v>
      </c>
      <c r="Q38" s="1">
        <v>0</v>
      </c>
      <c r="R38" s="1">
        <v>0</v>
      </c>
      <c r="S38" s="1">
        <v>0</v>
      </c>
      <c r="T38" s="1">
        <v>349.86</v>
      </c>
      <c r="U38" s="1">
        <v>0</v>
      </c>
      <c r="V38" s="1">
        <v>349.86</v>
      </c>
      <c r="W38" s="1">
        <v>0</v>
      </c>
      <c r="X38" s="1">
        <v>-45.86</v>
      </c>
      <c r="Y38" s="1">
        <v>237.48</v>
      </c>
      <c r="Z38" s="1">
        <v>0</v>
      </c>
      <c r="AA38" s="1">
        <v>0</v>
      </c>
      <c r="AB38" s="1">
        <v>0.1</v>
      </c>
      <c r="AC38" s="1">
        <v>0</v>
      </c>
      <c r="AD38" s="1">
        <v>0</v>
      </c>
      <c r="AE38" s="1">
        <v>0</v>
      </c>
      <c r="AF38" s="1">
        <v>546.20000000000005</v>
      </c>
      <c r="AG38" s="1">
        <v>0</v>
      </c>
      <c r="AH38" s="1">
        <v>0</v>
      </c>
      <c r="AI38" s="1">
        <v>237.48</v>
      </c>
      <c r="AJ38" s="1">
        <v>0</v>
      </c>
      <c r="AK38" s="1">
        <v>1325.26</v>
      </c>
      <c r="AL38" s="1">
        <v>5318.6</v>
      </c>
      <c r="AM38" s="1">
        <v>0</v>
      </c>
      <c r="AN38" s="1">
        <v>0</v>
      </c>
    </row>
    <row r="39" spans="1:40" x14ac:dyDescent="0.2">
      <c r="A39" s="2" t="s">
        <v>96</v>
      </c>
      <c r="B39" s="1" t="s">
        <v>97</v>
      </c>
      <c r="C39" s="1">
        <v>3483.04</v>
      </c>
      <c r="D39" s="1">
        <v>0</v>
      </c>
      <c r="E39" s="1">
        <v>0</v>
      </c>
      <c r="F39" s="1">
        <v>0</v>
      </c>
      <c r="G39" s="1">
        <v>1266.56</v>
      </c>
      <c r="H39" s="1">
        <v>316.64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6960.5</v>
      </c>
      <c r="Q39" s="1">
        <v>0</v>
      </c>
      <c r="R39" s="1">
        <v>0</v>
      </c>
      <c r="S39" s="1">
        <v>0</v>
      </c>
      <c r="T39" s="1">
        <v>349.86</v>
      </c>
      <c r="U39" s="1">
        <v>0</v>
      </c>
      <c r="V39" s="1">
        <v>349.86</v>
      </c>
      <c r="W39" s="1">
        <v>0</v>
      </c>
      <c r="X39" s="1">
        <v>-45.93</v>
      </c>
      <c r="Y39" s="1">
        <v>237.48</v>
      </c>
      <c r="Z39" s="1">
        <v>0</v>
      </c>
      <c r="AA39" s="1">
        <v>0</v>
      </c>
      <c r="AB39" s="1">
        <v>-0.19</v>
      </c>
      <c r="AC39" s="1">
        <v>0</v>
      </c>
      <c r="AD39" s="1">
        <v>0</v>
      </c>
      <c r="AE39" s="1">
        <v>0</v>
      </c>
      <c r="AF39" s="1">
        <v>546.20000000000005</v>
      </c>
      <c r="AG39" s="1">
        <v>0</v>
      </c>
      <c r="AH39" s="1">
        <v>0</v>
      </c>
      <c r="AI39" s="1">
        <v>237.48</v>
      </c>
      <c r="AJ39" s="1">
        <v>0</v>
      </c>
      <c r="AK39" s="1">
        <v>1324.9</v>
      </c>
      <c r="AL39" s="1">
        <v>5635.6</v>
      </c>
      <c r="AM39" s="1">
        <v>0</v>
      </c>
      <c r="AN39" s="1">
        <v>0</v>
      </c>
    </row>
    <row r="40" spans="1:40" x14ac:dyDescent="0.2">
      <c r="A40" s="2" t="s">
        <v>98</v>
      </c>
      <c r="B40" s="1" t="s">
        <v>99</v>
      </c>
      <c r="C40" s="1">
        <v>4432.96</v>
      </c>
      <c r="D40" s="1">
        <v>0</v>
      </c>
      <c r="E40" s="1">
        <v>0</v>
      </c>
      <c r="F40" s="1">
        <v>0</v>
      </c>
      <c r="G40" s="1">
        <v>316.64</v>
      </c>
      <c r="H40" s="1">
        <v>79.16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6723.02</v>
      </c>
      <c r="Q40" s="1">
        <v>0</v>
      </c>
      <c r="R40" s="1">
        <v>0</v>
      </c>
      <c r="S40" s="1">
        <v>0</v>
      </c>
      <c r="T40" s="1">
        <v>349.86</v>
      </c>
      <c r="U40" s="1">
        <v>0</v>
      </c>
      <c r="V40" s="1">
        <v>349.86</v>
      </c>
      <c r="W40" s="1">
        <v>0</v>
      </c>
      <c r="X40" s="1">
        <v>-45.86</v>
      </c>
      <c r="Y40" s="1">
        <v>237.48</v>
      </c>
      <c r="Z40" s="1">
        <v>0</v>
      </c>
      <c r="AA40" s="1">
        <v>0</v>
      </c>
      <c r="AB40" s="1">
        <v>0.06</v>
      </c>
      <c r="AC40" s="1">
        <v>0</v>
      </c>
      <c r="AD40" s="1">
        <v>0</v>
      </c>
      <c r="AE40" s="1">
        <v>0</v>
      </c>
      <c r="AF40" s="1">
        <v>546.20000000000005</v>
      </c>
      <c r="AG40" s="1">
        <v>0</v>
      </c>
      <c r="AH40" s="1">
        <v>0</v>
      </c>
      <c r="AI40" s="1">
        <v>237.48</v>
      </c>
      <c r="AJ40" s="1">
        <v>0</v>
      </c>
      <c r="AK40" s="1">
        <v>1325.22</v>
      </c>
      <c r="AL40" s="1">
        <v>5397.8</v>
      </c>
      <c r="AM40" s="1">
        <v>0</v>
      </c>
      <c r="AN40" s="1">
        <v>0</v>
      </c>
    </row>
    <row r="41" spans="1:40" x14ac:dyDescent="0.2">
      <c r="A41" s="2" t="s">
        <v>100</v>
      </c>
      <c r="B41" s="1" t="s">
        <v>101</v>
      </c>
      <c r="C41" s="1">
        <v>4749.6000000000004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6643.86</v>
      </c>
      <c r="Q41" s="1">
        <v>0</v>
      </c>
      <c r="R41" s="1">
        <v>0</v>
      </c>
      <c r="S41" s="1">
        <v>0</v>
      </c>
      <c r="T41" s="1">
        <v>349.86</v>
      </c>
      <c r="U41" s="1">
        <v>0</v>
      </c>
      <c r="V41" s="1">
        <v>349.86</v>
      </c>
      <c r="W41" s="1">
        <v>0</v>
      </c>
      <c r="X41" s="1">
        <v>-45.86</v>
      </c>
      <c r="Y41" s="1">
        <v>237.48</v>
      </c>
      <c r="Z41" s="1">
        <v>0</v>
      </c>
      <c r="AA41" s="1">
        <v>0</v>
      </c>
      <c r="AB41" s="1">
        <v>0.1</v>
      </c>
      <c r="AC41" s="1">
        <v>0</v>
      </c>
      <c r="AD41" s="1">
        <v>0</v>
      </c>
      <c r="AE41" s="1">
        <v>0</v>
      </c>
      <c r="AF41" s="1">
        <v>546.20000000000005</v>
      </c>
      <c r="AG41" s="1">
        <v>496</v>
      </c>
      <c r="AH41" s="1">
        <v>0</v>
      </c>
      <c r="AI41" s="1">
        <v>237.48</v>
      </c>
      <c r="AJ41" s="1">
        <v>0</v>
      </c>
      <c r="AK41" s="1">
        <v>1821.26</v>
      </c>
      <c r="AL41" s="1">
        <v>4822.6000000000004</v>
      </c>
      <c r="AM41" s="1">
        <v>0</v>
      </c>
      <c r="AN41" s="1">
        <v>0</v>
      </c>
    </row>
    <row r="42" spans="1:40" x14ac:dyDescent="0.2">
      <c r="A42" s="2" t="s">
        <v>102</v>
      </c>
      <c r="B42" s="1" t="s">
        <v>103</v>
      </c>
      <c r="C42" s="1">
        <v>7339.8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1080.0899999999999</v>
      </c>
      <c r="K42" s="1">
        <v>366.99</v>
      </c>
      <c r="L42" s="1">
        <v>0</v>
      </c>
      <c r="M42" s="1">
        <v>0</v>
      </c>
      <c r="N42" s="1">
        <v>0</v>
      </c>
      <c r="O42" s="1">
        <v>0</v>
      </c>
      <c r="P42" s="1">
        <v>9494.8799999999992</v>
      </c>
      <c r="Q42" s="1">
        <v>0</v>
      </c>
      <c r="R42" s="1">
        <v>0</v>
      </c>
      <c r="S42" s="1">
        <v>0</v>
      </c>
      <c r="T42" s="1">
        <v>717.81</v>
      </c>
      <c r="U42" s="1">
        <v>0</v>
      </c>
      <c r="V42" s="1">
        <v>717.81</v>
      </c>
      <c r="W42" s="1">
        <v>0</v>
      </c>
      <c r="X42" s="1">
        <v>-182.58</v>
      </c>
      <c r="Y42" s="1">
        <v>366.99</v>
      </c>
      <c r="Z42" s="1">
        <v>0</v>
      </c>
      <c r="AA42" s="1">
        <v>0</v>
      </c>
      <c r="AB42" s="1">
        <v>-0.13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366.99</v>
      </c>
      <c r="AJ42" s="1">
        <v>0</v>
      </c>
      <c r="AK42" s="1">
        <v>1269.08</v>
      </c>
      <c r="AL42" s="1">
        <v>8225.7999999999993</v>
      </c>
      <c r="AM42" s="1">
        <v>0</v>
      </c>
      <c r="AN42" s="1">
        <v>0</v>
      </c>
    </row>
    <row r="43" spans="1:40" x14ac:dyDescent="0.2">
      <c r="A43" s="2" t="s">
        <v>104</v>
      </c>
      <c r="B43" s="1" t="s">
        <v>105</v>
      </c>
      <c r="C43" s="1">
        <v>1963.2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807.52</v>
      </c>
      <c r="K43" s="1">
        <v>98.16</v>
      </c>
      <c r="L43" s="1">
        <v>0</v>
      </c>
      <c r="M43" s="1">
        <v>0</v>
      </c>
      <c r="N43" s="1">
        <v>0</v>
      </c>
      <c r="O43" s="1">
        <v>0</v>
      </c>
      <c r="P43" s="1">
        <v>3576.88</v>
      </c>
      <c r="Q43" s="1">
        <v>-201.29</v>
      </c>
      <c r="R43" s="1">
        <v>0</v>
      </c>
      <c r="S43" s="1">
        <v>-93.24</v>
      </c>
      <c r="T43" s="1">
        <v>108.05</v>
      </c>
      <c r="U43" s="1">
        <v>0</v>
      </c>
      <c r="V43" s="1">
        <v>0</v>
      </c>
      <c r="W43" s="1">
        <v>0</v>
      </c>
      <c r="X43" s="1">
        <v>0</v>
      </c>
      <c r="Y43" s="1">
        <v>98.16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98.16</v>
      </c>
      <c r="AJ43" s="1">
        <v>0</v>
      </c>
      <c r="AK43" s="1">
        <v>103.08</v>
      </c>
      <c r="AL43" s="1">
        <v>3473.8</v>
      </c>
      <c r="AM43" s="1">
        <v>0</v>
      </c>
      <c r="AN43" s="1">
        <v>0</v>
      </c>
    </row>
    <row r="44" spans="1:40" s="5" customFormat="1" x14ac:dyDescent="0.2">
      <c r="A44" s="15" t="s">
        <v>77</v>
      </c>
      <c r="C44" s="5" t="s">
        <v>78</v>
      </c>
      <c r="D44" s="5" t="s">
        <v>78</v>
      </c>
      <c r="E44" s="5" t="s">
        <v>78</v>
      </c>
      <c r="F44" s="5" t="s">
        <v>78</v>
      </c>
      <c r="G44" s="5" t="s">
        <v>78</v>
      </c>
      <c r="H44" s="5" t="s">
        <v>78</v>
      </c>
      <c r="I44" s="5" t="s">
        <v>78</v>
      </c>
      <c r="J44" s="5" t="s">
        <v>78</v>
      </c>
      <c r="K44" s="5" t="s">
        <v>78</v>
      </c>
      <c r="L44" s="5" t="s">
        <v>78</v>
      </c>
      <c r="M44" s="5" t="s">
        <v>78</v>
      </c>
      <c r="N44" s="5" t="s">
        <v>78</v>
      </c>
      <c r="O44" s="5" t="s">
        <v>78</v>
      </c>
      <c r="P44" s="5" t="s">
        <v>78</v>
      </c>
      <c r="Q44" s="5" t="s">
        <v>78</v>
      </c>
      <c r="R44" s="5" t="s">
        <v>78</v>
      </c>
      <c r="S44" s="5" t="s">
        <v>78</v>
      </c>
      <c r="T44" s="5" t="s">
        <v>78</v>
      </c>
      <c r="U44" s="5" t="s">
        <v>78</v>
      </c>
      <c r="V44" s="5" t="s">
        <v>78</v>
      </c>
      <c r="W44" s="5" t="s">
        <v>78</v>
      </c>
      <c r="X44" s="5" t="s">
        <v>78</v>
      </c>
      <c r="Y44" s="5" t="s">
        <v>78</v>
      </c>
      <c r="Z44" s="5" t="s">
        <v>78</v>
      </c>
      <c r="AA44" s="5" t="s">
        <v>78</v>
      </c>
      <c r="AB44" s="5" t="s">
        <v>78</v>
      </c>
      <c r="AC44" s="5" t="s">
        <v>78</v>
      </c>
      <c r="AD44" s="5" t="s">
        <v>78</v>
      </c>
      <c r="AE44" s="5" t="s">
        <v>78</v>
      </c>
      <c r="AF44" s="5" t="s">
        <v>78</v>
      </c>
      <c r="AG44" s="5" t="s">
        <v>78</v>
      </c>
      <c r="AH44" s="5" t="s">
        <v>78</v>
      </c>
      <c r="AI44" s="5" t="s">
        <v>78</v>
      </c>
      <c r="AJ44" s="5" t="s">
        <v>78</v>
      </c>
      <c r="AK44" s="5" t="s">
        <v>78</v>
      </c>
      <c r="AL44" s="5" t="s">
        <v>78</v>
      </c>
      <c r="AM44" s="5" t="s">
        <v>78</v>
      </c>
      <c r="AN44" s="5" t="s">
        <v>78</v>
      </c>
    </row>
    <row r="45" spans="1:40" x14ac:dyDescent="0.2">
      <c r="C45" s="16">
        <v>59559.96</v>
      </c>
      <c r="D45" s="16">
        <v>0</v>
      </c>
      <c r="E45" s="16">
        <v>0</v>
      </c>
      <c r="F45" s="16">
        <v>0</v>
      </c>
      <c r="G45" s="16">
        <v>1899.84</v>
      </c>
      <c r="H45" s="16">
        <v>474.96</v>
      </c>
      <c r="I45" s="16">
        <v>9204</v>
      </c>
      <c r="J45" s="16">
        <v>12319.69</v>
      </c>
      <c r="K45" s="16">
        <v>3073</v>
      </c>
      <c r="L45" s="16">
        <v>0</v>
      </c>
      <c r="M45" s="16">
        <v>0</v>
      </c>
      <c r="N45" s="16">
        <v>0</v>
      </c>
      <c r="O45" s="16">
        <v>0</v>
      </c>
      <c r="P45" s="16">
        <v>86531.45</v>
      </c>
      <c r="Q45" s="16">
        <v>-334.73</v>
      </c>
      <c r="R45" s="16">
        <v>40.76</v>
      </c>
      <c r="S45" s="16">
        <v>-93.24</v>
      </c>
      <c r="T45" s="16">
        <v>4664.67</v>
      </c>
      <c r="U45" s="16">
        <v>0</v>
      </c>
      <c r="V45" s="16">
        <v>4338.49</v>
      </c>
      <c r="W45" s="16">
        <v>0</v>
      </c>
      <c r="X45" s="16">
        <v>-683.64</v>
      </c>
      <c r="Y45" s="16">
        <v>3073</v>
      </c>
      <c r="Z45" s="16">
        <v>0</v>
      </c>
      <c r="AA45" s="16">
        <v>0</v>
      </c>
      <c r="AB45" s="16">
        <v>0.03</v>
      </c>
      <c r="AC45" s="16">
        <v>0</v>
      </c>
      <c r="AD45" s="16">
        <v>0</v>
      </c>
      <c r="AE45" s="16">
        <v>0</v>
      </c>
      <c r="AF45" s="16">
        <v>5998</v>
      </c>
      <c r="AG45" s="16">
        <v>9794.85</v>
      </c>
      <c r="AH45" s="16">
        <v>0</v>
      </c>
      <c r="AI45" s="16">
        <v>3073</v>
      </c>
      <c r="AJ45" s="16">
        <v>0</v>
      </c>
      <c r="AK45" s="16">
        <v>25541.25</v>
      </c>
      <c r="AL45" s="16">
        <v>60990.2</v>
      </c>
      <c r="AM45" s="16">
        <v>0</v>
      </c>
      <c r="AN45" s="16">
        <v>0</v>
      </c>
    </row>
    <row r="47" spans="1:40" x14ac:dyDescent="0.2">
      <c r="A47" s="12" t="s">
        <v>106</v>
      </c>
    </row>
    <row r="48" spans="1:40" x14ac:dyDescent="0.2">
      <c r="A48" s="2" t="s">
        <v>107</v>
      </c>
      <c r="B48" s="1" t="s">
        <v>108</v>
      </c>
      <c r="C48" s="1">
        <v>3025.05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861.35</v>
      </c>
      <c r="K48" s="1">
        <v>151.25</v>
      </c>
      <c r="L48" s="1">
        <v>0</v>
      </c>
      <c r="M48" s="1">
        <v>0</v>
      </c>
      <c r="N48" s="1">
        <v>0</v>
      </c>
      <c r="O48" s="1">
        <v>0</v>
      </c>
      <c r="P48" s="1">
        <v>4745.6499999999996</v>
      </c>
      <c r="Q48" s="1">
        <v>-155.07</v>
      </c>
      <c r="R48" s="1">
        <v>0</v>
      </c>
      <c r="S48" s="1">
        <v>0</v>
      </c>
      <c r="T48" s="1">
        <v>176.01</v>
      </c>
      <c r="U48" s="1">
        <v>0</v>
      </c>
      <c r="V48" s="1">
        <v>0</v>
      </c>
      <c r="W48" s="1">
        <v>0</v>
      </c>
      <c r="X48" s="1">
        <v>0</v>
      </c>
      <c r="Y48" s="1">
        <v>151.25</v>
      </c>
      <c r="Z48" s="1">
        <v>0</v>
      </c>
      <c r="AA48" s="1">
        <v>0</v>
      </c>
      <c r="AB48" s="1">
        <v>-0.13</v>
      </c>
      <c r="AC48" s="1">
        <v>0</v>
      </c>
      <c r="AD48" s="1">
        <v>0</v>
      </c>
      <c r="AE48" s="1">
        <v>0</v>
      </c>
      <c r="AF48" s="1">
        <v>347.88</v>
      </c>
      <c r="AG48" s="1">
        <v>0</v>
      </c>
      <c r="AH48" s="1">
        <v>0</v>
      </c>
      <c r="AI48" s="1">
        <v>151.25</v>
      </c>
      <c r="AJ48" s="1">
        <v>0</v>
      </c>
      <c r="AK48" s="1">
        <v>650.25</v>
      </c>
      <c r="AL48" s="1">
        <v>4095.4</v>
      </c>
      <c r="AM48" s="1">
        <v>0</v>
      </c>
      <c r="AN48" s="1">
        <v>0</v>
      </c>
    </row>
    <row r="49" spans="1:40" x14ac:dyDescent="0.2">
      <c r="A49" s="2" t="s">
        <v>109</v>
      </c>
      <c r="B49" s="1" t="s">
        <v>110</v>
      </c>
      <c r="C49" s="1">
        <v>7210.95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1073.56</v>
      </c>
      <c r="K49" s="1">
        <v>360.55</v>
      </c>
      <c r="L49" s="1">
        <v>0</v>
      </c>
      <c r="M49" s="1">
        <v>0</v>
      </c>
      <c r="N49" s="1">
        <v>0</v>
      </c>
      <c r="O49" s="1">
        <v>0</v>
      </c>
      <c r="P49" s="1">
        <v>9353.06</v>
      </c>
      <c r="Q49" s="1">
        <v>0</v>
      </c>
      <c r="R49" s="1">
        <v>9.67</v>
      </c>
      <c r="S49" s="1">
        <v>0</v>
      </c>
      <c r="T49" s="1">
        <v>694.72</v>
      </c>
      <c r="U49" s="1">
        <v>0</v>
      </c>
      <c r="V49" s="1">
        <v>694.72</v>
      </c>
      <c r="W49" s="1">
        <v>0</v>
      </c>
      <c r="X49" s="1">
        <v>0</v>
      </c>
      <c r="Y49" s="1">
        <v>360.55</v>
      </c>
      <c r="Z49" s="1">
        <v>0</v>
      </c>
      <c r="AA49" s="1">
        <v>0</v>
      </c>
      <c r="AB49" s="1">
        <v>-0.09</v>
      </c>
      <c r="AC49" s="1">
        <v>0</v>
      </c>
      <c r="AD49" s="1">
        <v>0</v>
      </c>
      <c r="AE49" s="1">
        <v>0</v>
      </c>
      <c r="AF49" s="1">
        <v>829.26</v>
      </c>
      <c r="AG49" s="1">
        <v>0</v>
      </c>
      <c r="AH49" s="1">
        <v>0</v>
      </c>
      <c r="AI49" s="1">
        <v>360.55</v>
      </c>
      <c r="AJ49" s="1">
        <v>0</v>
      </c>
      <c r="AK49" s="1">
        <v>2254.66</v>
      </c>
      <c r="AL49" s="1">
        <v>7098.4</v>
      </c>
      <c r="AM49" s="1">
        <v>0</v>
      </c>
      <c r="AN49" s="1">
        <v>0</v>
      </c>
    </row>
    <row r="50" spans="1:40" x14ac:dyDescent="0.2">
      <c r="A50" s="2" t="s">
        <v>111</v>
      </c>
      <c r="B50" s="1" t="s">
        <v>112</v>
      </c>
      <c r="C50" s="1">
        <v>3515.12</v>
      </c>
      <c r="D50" s="1">
        <v>0</v>
      </c>
      <c r="E50" s="1">
        <v>0</v>
      </c>
      <c r="F50" s="1">
        <v>0</v>
      </c>
      <c r="G50" s="1">
        <v>251.08</v>
      </c>
      <c r="H50" s="1">
        <v>62.77</v>
      </c>
      <c r="I50" s="1">
        <v>708</v>
      </c>
      <c r="J50" s="1">
        <v>898.93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5624.21</v>
      </c>
      <c r="Q50" s="1">
        <v>-114.53</v>
      </c>
      <c r="R50" s="1">
        <v>0</v>
      </c>
      <c r="S50" s="1">
        <v>0</v>
      </c>
      <c r="T50" s="1">
        <v>242.87</v>
      </c>
      <c r="U50" s="1">
        <v>0</v>
      </c>
      <c r="V50" s="1">
        <v>0</v>
      </c>
      <c r="W50" s="1">
        <v>0</v>
      </c>
      <c r="X50" s="1">
        <v>0</v>
      </c>
      <c r="Y50" s="1">
        <v>188.31</v>
      </c>
      <c r="Z50" s="1">
        <v>0</v>
      </c>
      <c r="AA50" s="1">
        <v>0</v>
      </c>
      <c r="AB50" s="1">
        <v>0.08</v>
      </c>
      <c r="AC50" s="1">
        <v>0</v>
      </c>
      <c r="AD50" s="1">
        <v>0</v>
      </c>
      <c r="AE50" s="1">
        <v>0</v>
      </c>
      <c r="AF50" s="1">
        <v>433.11</v>
      </c>
      <c r="AG50" s="1">
        <v>1857</v>
      </c>
      <c r="AH50" s="1">
        <v>0</v>
      </c>
      <c r="AI50" s="1">
        <v>188.31</v>
      </c>
      <c r="AJ50" s="1">
        <v>0</v>
      </c>
      <c r="AK50" s="1">
        <v>2666.81</v>
      </c>
      <c r="AL50" s="1">
        <v>2957.4</v>
      </c>
      <c r="AM50" s="1">
        <v>0</v>
      </c>
      <c r="AN50" s="1">
        <v>0</v>
      </c>
    </row>
    <row r="51" spans="1:40" x14ac:dyDescent="0.2">
      <c r="A51" s="2" t="s">
        <v>113</v>
      </c>
      <c r="B51" s="1" t="s">
        <v>114</v>
      </c>
      <c r="C51" s="1">
        <v>3825.9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901.95</v>
      </c>
      <c r="K51" s="1">
        <v>191.3</v>
      </c>
      <c r="L51" s="1">
        <v>0</v>
      </c>
      <c r="M51" s="1">
        <v>0</v>
      </c>
      <c r="N51" s="1">
        <v>0</v>
      </c>
      <c r="O51" s="1">
        <v>0</v>
      </c>
      <c r="P51" s="1">
        <v>5627.15</v>
      </c>
      <c r="Q51" s="1">
        <v>-114.53</v>
      </c>
      <c r="R51" s="1">
        <v>0</v>
      </c>
      <c r="S51" s="1">
        <v>0</v>
      </c>
      <c r="T51" s="1">
        <v>249.36</v>
      </c>
      <c r="U51" s="1">
        <v>0</v>
      </c>
      <c r="V51" s="1">
        <v>0</v>
      </c>
      <c r="W51" s="1">
        <v>0</v>
      </c>
      <c r="X51" s="1">
        <v>0</v>
      </c>
      <c r="Y51" s="1">
        <v>191.3</v>
      </c>
      <c r="Z51" s="1">
        <v>0</v>
      </c>
      <c r="AA51" s="1">
        <v>0</v>
      </c>
      <c r="AB51" s="1">
        <v>-0.03</v>
      </c>
      <c r="AC51" s="1">
        <v>0</v>
      </c>
      <c r="AD51" s="1">
        <v>0</v>
      </c>
      <c r="AE51" s="1">
        <v>0</v>
      </c>
      <c r="AF51" s="1">
        <v>439.98</v>
      </c>
      <c r="AG51" s="1">
        <v>0</v>
      </c>
      <c r="AH51" s="1">
        <v>0</v>
      </c>
      <c r="AI51" s="1">
        <v>191.3</v>
      </c>
      <c r="AJ51" s="1">
        <v>0</v>
      </c>
      <c r="AK51" s="1">
        <v>822.55</v>
      </c>
      <c r="AL51" s="1">
        <v>4804.6000000000004</v>
      </c>
      <c r="AM51" s="1">
        <v>0</v>
      </c>
      <c r="AN51" s="1">
        <v>0</v>
      </c>
    </row>
    <row r="52" spans="1:40" x14ac:dyDescent="0.2">
      <c r="A52" s="2" t="s">
        <v>115</v>
      </c>
      <c r="B52" s="1" t="s">
        <v>116</v>
      </c>
      <c r="C52" s="1">
        <v>3324.72</v>
      </c>
      <c r="D52" s="1">
        <v>0</v>
      </c>
      <c r="E52" s="1">
        <v>0</v>
      </c>
      <c r="F52" s="1">
        <v>0</v>
      </c>
      <c r="G52" s="1">
        <v>237.48</v>
      </c>
      <c r="H52" s="1">
        <v>59.37</v>
      </c>
      <c r="I52" s="1">
        <v>708</v>
      </c>
      <c r="J52" s="1">
        <v>888.58</v>
      </c>
      <c r="K52" s="1">
        <v>178.11</v>
      </c>
      <c r="L52" s="1">
        <v>0</v>
      </c>
      <c r="M52" s="1">
        <v>0</v>
      </c>
      <c r="N52" s="1">
        <v>0</v>
      </c>
      <c r="O52" s="1">
        <v>0</v>
      </c>
      <c r="P52" s="1">
        <v>5396.26</v>
      </c>
      <c r="Q52" s="1">
        <v>-133.44</v>
      </c>
      <c r="R52" s="1">
        <v>0</v>
      </c>
      <c r="S52" s="1">
        <v>0</v>
      </c>
      <c r="T52" s="1">
        <v>220.67</v>
      </c>
      <c r="U52" s="1">
        <v>0</v>
      </c>
      <c r="V52" s="1">
        <v>0</v>
      </c>
      <c r="W52" s="1">
        <v>0</v>
      </c>
      <c r="X52" s="1">
        <v>0</v>
      </c>
      <c r="Y52" s="1">
        <v>178.11</v>
      </c>
      <c r="Z52" s="1">
        <v>0</v>
      </c>
      <c r="AA52" s="1">
        <v>0</v>
      </c>
      <c r="AB52" s="1">
        <v>-0.01</v>
      </c>
      <c r="AC52" s="1">
        <v>0</v>
      </c>
      <c r="AD52" s="1">
        <v>0</v>
      </c>
      <c r="AE52" s="1">
        <v>0</v>
      </c>
      <c r="AF52" s="1">
        <v>409.65</v>
      </c>
      <c r="AG52" s="1">
        <v>0</v>
      </c>
      <c r="AH52" s="1">
        <v>0</v>
      </c>
      <c r="AI52" s="1">
        <v>178.11</v>
      </c>
      <c r="AJ52" s="1">
        <v>0</v>
      </c>
      <c r="AK52" s="1">
        <v>765.86</v>
      </c>
      <c r="AL52" s="1">
        <v>4630.3999999999996</v>
      </c>
      <c r="AM52" s="1">
        <v>0</v>
      </c>
      <c r="AN52" s="1">
        <v>0</v>
      </c>
    </row>
    <row r="53" spans="1:40" x14ac:dyDescent="0.2">
      <c r="A53" s="2" t="s">
        <v>117</v>
      </c>
      <c r="B53" s="1" t="s">
        <v>118</v>
      </c>
      <c r="C53" s="1">
        <v>4071.15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914.38</v>
      </c>
      <c r="K53" s="1">
        <v>203.56</v>
      </c>
      <c r="L53" s="1">
        <v>0</v>
      </c>
      <c r="M53" s="1">
        <v>0</v>
      </c>
      <c r="N53" s="1">
        <v>0</v>
      </c>
      <c r="O53" s="1">
        <v>0</v>
      </c>
      <c r="P53" s="1">
        <v>5897.09</v>
      </c>
      <c r="Q53" s="1">
        <v>0</v>
      </c>
      <c r="R53" s="1">
        <v>0</v>
      </c>
      <c r="S53" s="1">
        <v>0</v>
      </c>
      <c r="T53" s="1">
        <v>276.05</v>
      </c>
      <c r="U53" s="1">
        <v>0</v>
      </c>
      <c r="V53" s="1">
        <v>276.05</v>
      </c>
      <c r="W53" s="1">
        <v>0</v>
      </c>
      <c r="X53" s="1">
        <v>-45.85</v>
      </c>
      <c r="Y53" s="1">
        <v>203.56</v>
      </c>
      <c r="Z53" s="1">
        <v>0</v>
      </c>
      <c r="AA53" s="1">
        <v>0</v>
      </c>
      <c r="AB53" s="1">
        <v>-0.01</v>
      </c>
      <c r="AC53" s="1">
        <v>0</v>
      </c>
      <c r="AD53" s="1">
        <v>0</v>
      </c>
      <c r="AE53" s="1">
        <v>0</v>
      </c>
      <c r="AF53" s="1">
        <v>468.18</v>
      </c>
      <c r="AG53" s="1">
        <v>1032</v>
      </c>
      <c r="AH53" s="1">
        <v>0</v>
      </c>
      <c r="AI53" s="1">
        <v>203.56</v>
      </c>
      <c r="AJ53" s="1">
        <v>0</v>
      </c>
      <c r="AK53" s="1">
        <v>2137.4899999999998</v>
      </c>
      <c r="AL53" s="1">
        <v>3759.6</v>
      </c>
      <c r="AM53" s="1">
        <v>0</v>
      </c>
      <c r="AN53" s="1">
        <v>0</v>
      </c>
    </row>
    <row r="54" spans="1:40" x14ac:dyDescent="0.2">
      <c r="A54" s="2" t="s">
        <v>119</v>
      </c>
      <c r="B54" s="1" t="s">
        <v>120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1065.8699999999999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9186.2900000000009</v>
      </c>
      <c r="Q54" s="1">
        <v>0</v>
      </c>
      <c r="R54" s="1">
        <v>0</v>
      </c>
      <c r="S54" s="1">
        <v>0</v>
      </c>
      <c r="T54" s="1">
        <v>667.57</v>
      </c>
      <c r="U54" s="1">
        <v>0</v>
      </c>
      <c r="V54" s="1">
        <v>667.57</v>
      </c>
      <c r="W54" s="1">
        <v>0</v>
      </c>
      <c r="X54" s="1">
        <v>-26.9</v>
      </c>
      <c r="Y54" s="1">
        <v>352.97</v>
      </c>
      <c r="Z54" s="1">
        <v>0</v>
      </c>
      <c r="AA54" s="1">
        <v>0</v>
      </c>
      <c r="AB54" s="1">
        <v>-0.02</v>
      </c>
      <c r="AC54" s="1">
        <v>0</v>
      </c>
      <c r="AD54" s="1">
        <v>0</v>
      </c>
      <c r="AE54" s="1">
        <v>0</v>
      </c>
      <c r="AF54" s="1">
        <v>811.84</v>
      </c>
      <c r="AG54" s="1">
        <v>1630.46</v>
      </c>
      <c r="AH54" s="1">
        <v>0</v>
      </c>
      <c r="AI54" s="1">
        <v>352.97</v>
      </c>
      <c r="AJ54" s="1">
        <v>0</v>
      </c>
      <c r="AK54" s="1">
        <v>3788.89</v>
      </c>
      <c r="AL54" s="1">
        <v>5397.4</v>
      </c>
      <c r="AM54" s="1">
        <v>0</v>
      </c>
      <c r="AN54" s="1">
        <v>0</v>
      </c>
    </row>
    <row r="55" spans="1:40" x14ac:dyDescent="0.2">
      <c r="A55" s="2" t="s">
        <v>121</v>
      </c>
      <c r="B55" s="1" t="s">
        <v>122</v>
      </c>
      <c r="C55" s="1">
        <v>2277.6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823.46</v>
      </c>
      <c r="K55" s="1">
        <v>113.88</v>
      </c>
      <c r="L55" s="1">
        <v>0</v>
      </c>
      <c r="M55" s="1">
        <v>0</v>
      </c>
      <c r="N55" s="1">
        <v>0</v>
      </c>
      <c r="O55" s="1">
        <v>0</v>
      </c>
      <c r="P55" s="1">
        <v>3922.94</v>
      </c>
      <c r="Q55" s="1">
        <v>-201.29</v>
      </c>
      <c r="R55" s="1">
        <v>0</v>
      </c>
      <c r="S55" s="1">
        <v>-73.12</v>
      </c>
      <c r="T55" s="1">
        <v>128.16999999999999</v>
      </c>
      <c r="U55" s="1">
        <v>0</v>
      </c>
      <c r="V55" s="1">
        <v>0</v>
      </c>
      <c r="W55" s="1">
        <v>0</v>
      </c>
      <c r="X55" s="1">
        <v>0</v>
      </c>
      <c r="Y55" s="1">
        <v>113.88</v>
      </c>
      <c r="Z55" s="1">
        <v>0</v>
      </c>
      <c r="AA55" s="1">
        <v>0</v>
      </c>
      <c r="AB55" s="1">
        <v>-0.02</v>
      </c>
      <c r="AC55" s="1">
        <v>0</v>
      </c>
      <c r="AD55" s="1">
        <v>0</v>
      </c>
      <c r="AE55" s="1">
        <v>0</v>
      </c>
      <c r="AF55" s="1">
        <v>261.92</v>
      </c>
      <c r="AG55" s="1">
        <v>0</v>
      </c>
      <c r="AH55" s="1">
        <v>0</v>
      </c>
      <c r="AI55" s="1">
        <v>113.88</v>
      </c>
      <c r="AJ55" s="1">
        <v>0</v>
      </c>
      <c r="AK55" s="1">
        <v>416.54</v>
      </c>
      <c r="AL55" s="1">
        <v>3506.4</v>
      </c>
      <c r="AM55" s="1">
        <v>0</v>
      </c>
      <c r="AN55" s="1">
        <v>0</v>
      </c>
    </row>
    <row r="56" spans="1:40" x14ac:dyDescent="0.2">
      <c r="A56" s="2" t="s">
        <v>123</v>
      </c>
      <c r="B56" s="1" t="s">
        <v>124</v>
      </c>
      <c r="C56" s="1">
        <v>3588.3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889.91</v>
      </c>
      <c r="K56" s="1">
        <v>179.42</v>
      </c>
      <c r="L56" s="1">
        <v>0</v>
      </c>
      <c r="M56" s="1">
        <v>0</v>
      </c>
      <c r="N56" s="1">
        <v>0</v>
      </c>
      <c r="O56" s="1">
        <v>0</v>
      </c>
      <c r="P56" s="1">
        <v>5365.63</v>
      </c>
      <c r="Q56" s="1">
        <v>-133.44</v>
      </c>
      <c r="R56" s="1">
        <v>0</v>
      </c>
      <c r="S56" s="1">
        <v>0</v>
      </c>
      <c r="T56" s="1">
        <v>223.51</v>
      </c>
      <c r="U56" s="1">
        <v>0</v>
      </c>
      <c r="V56" s="1">
        <v>0</v>
      </c>
      <c r="W56" s="1">
        <v>0</v>
      </c>
      <c r="X56" s="1">
        <v>0</v>
      </c>
      <c r="Y56" s="1">
        <v>179.42</v>
      </c>
      <c r="Z56" s="1">
        <v>0</v>
      </c>
      <c r="AA56" s="1">
        <v>0</v>
      </c>
      <c r="AB56" s="1">
        <v>-0.06</v>
      </c>
      <c r="AC56" s="1">
        <v>0</v>
      </c>
      <c r="AD56" s="1">
        <v>0</v>
      </c>
      <c r="AE56" s="1">
        <v>0</v>
      </c>
      <c r="AF56" s="1">
        <v>412.65</v>
      </c>
      <c r="AG56" s="1">
        <v>0</v>
      </c>
      <c r="AH56" s="1">
        <v>0</v>
      </c>
      <c r="AI56" s="1">
        <v>179.42</v>
      </c>
      <c r="AJ56" s="1">
        <v>0</v>
      </c>
      <c r="AK56" s="1">
        <v>771.43</v>
      </c>
      <c r="AL56" s="1">
        <v>4594.2</v>
      </c>
      <c r="AM56" s="1">
        <v>0</v>
      </c>
      <c r="AN56" s="1">
        <v>0</v>
      </c>
    </row>
    <row r="57" spans="1:40" x14ac:dyDescent="0.2">
      <c r="A57" s="2" t="s">
        <v>125</v>
      </c>
      <c r="B57" s="1" t="s">
        <v>126</v>
      </c>
      <c r="C57" s="1">
        <v>4749.6000000000004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948.78</v>
      </c>
      <c r="K57" s="1">
        <v>237.48</v>
      </c>
      <c r="L57" s="1">
        <v>0</v>
      </c>
      <c r="M57" s="1">
        <v>0</v>
      </c>
      <c r="N57" s="1">
        <v>0</v>
      </c>
      <c r="O57" s="1">
        <v>0</v>
      </c>
      <c r="P57" s="1">
        <v>6643.86</v>
      </c>
      <c r="Q57" s="1">
        <v>0</v>
      </c>
      <c r="R57" s="1">
        <v>0</v>
      </c>
      <c r="S57" s="1">
        <v>0</v>
      </c>
      <c r="T57" s="1">
        <v>349.86</v>
      </c>
      <c r="U57" s="1">
        <v>0</v>
      </c>
      <c r="V57" s="1">
        <v>349.86</v>
      </c>
      <c r="W57" s="1">
        <v>0</v>
      </c>
      <c r="X57" s="1">
        <v>-45.95</v>
      </c>
      <c r="Y57" s="1">
        <v>237.48</v>
      </c>
      <c r="Z57" s="1">
        <v>0</v>
      </c>
      <c r="AA57" s="1">
        <v>0</v>
      </c>
      <c r="AB57" s="1">
        <v>-0.01</v>
      </c>
      <c r="AC57" s="1">
        <v>0</v>
      </c>
      <c r="AD57" s="1">
        <v>0</v>
      </c>
      <c r="AE57" s="1">
        <v>0</v>
      </c>
      <c r="AF57" s="1">
        <v>546.20000000000005</v>
      </c>
      <c r="AG57" s="1">
        <v>0</v>
      </c>
      <c r="AH57" s="1">
        <v>0</v>
      </c>
      <c r="AI57" s="1">
        <v>237.48</v>
      </c>
      <c r="AJ57" s="1">
        <v>0</v>
      </c>
      <c r="AK57" s="1">
        <v>1325.06</v>
      </c>
      <c r="AL57" s="1">
        <v>5318.8</v>
      </c>
      <c r="AM57" s="1">
        <v>0</v>
      </c>
      <c r="AN57" s="1">
        <v>0</v>
      </c>
    </row>
    <row r="58" spans="1:40" x14ac:dyDescent="0.2">
      <c r="A58" s="2" t="s">
        <v>127</v>
      </c>
      <c r="B58" s="1" t="s">
        <v>128</v>
      </c>
      <c r="C58" s="1">
        <v>4749.6000000000004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948.78</v>
      </c>
      <c r="K58" s="1">
        <v>237.48</v>
      </c>
      <c r="L58" s="1">
        <v>0</v>
      </c>
      <c r="M58" s="1">
        <v>0</v>
      </c>
      <c r="N58" s="1">
        <v>0</v>
      </c>
      <c r="O58" s="1">
        <v>0</v>
      </c>
      <c r="P58" s="1">
        <v>6643.86</v>
      </c>
      <c r="Q58" s="1">
        <v>0</v>
      </c>
      <c r="R58" s="1">
        <v>0</v>
      </c>
      <c r="S58" s="1">
        <v>0</v>
      </c>
      <c r="T58" s="1">
        <v>349.86</v>
      </c>
      <c r="U58" s="1">
        <v>0</v>
      </c>
      <c r="V58" s="1">
        <v>349.86</v>
      </c>
      <c r="W58" s="1">
        <v>0</v>
      </c>
      <c r="X58" s="1">
        <v>-45.93</v>
      </c>
      <c r="Y58" s="1">
        <v>237.48</v>
      </c>
      <c r="Z58" s="1">
        <v>0</v>
      </c>
      <c r="AA58" s="1">
        <v>0</v>
      </c>
      <c r="AB58" s="1">
        <v>-0.03</v>
      </c>
      <c r="AC58" s="1">
        <v>0</v>
      </c>
      <c r="AD58" s="1">
        <v>0</v>
      </c>
      <c r="AE58" s="1">
        <v>0</v>
      </c>
      <c r="AF58" s="1">
        <v>546.20000000000005</v>
      </c>
      <c r="AG58" s="1">
        <v>0</v>
      </c>
      <c r="AH58" s="1">
        <v>0</v>
      </c>
      <c r="AI58" s="1">
        <v>237.48</v>
      </c>
      <c r="AJ58" s="1">
        <v>0</v>
      </c>
      <c r="AK58" s="1">
        <v>1325.06</v>
      </c>
      <c r="AL58" s="1">
        <v>5318.8</v>
      </c>
      <c r="AM58" s="1">
        <v>0</v>
      </c>
      <c r="AN58" s="1">
        <v>0</v>
      </c>
    </row>
    <row r="59" spans="1:40" x14ac:dyDescent="0.2">
      <c r="A59" s="2" t="s">
        <v>129</v>
      </c>
      <c r="B59" s="1" t="s">
        <v>130</v>
      </c>
      <c r="C59" s="1">
        <v>2435.6999999999998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831.48</v>
      </c>
      <c r="K59" s="1">
        <v>121.78</v>
      </c>
      <c r="L59" s="1">
        <v>0</v>
      </c>
      <c r="M59" s="1">
        <v>0</v>
      </c>
      <c r="N59" s="1">
        <v>0</v>
      </c>
      <c r="O59" s="1">
        <v>0</v>
      </c>
      <c r="P59" s="1">
        <v>4096.96</v>
      </c>
      <c r="Q59" s="1">
        <v>-186.44</v>
      </c>
      <c r="R59" s="1">
        <v>0</v>
      </c>
      <c r="S59" s="1">
        <v>-48.15</v>
      </c>
      <c r="T59" s="1">
        <v>138.29</v>
      </c>
      <c r="U59" s="1">
        <v>0</v>
      </c>
      <c r="V59" s="1">
        <v>0</v>
      </c>
      <c r="W59" s="1">
        <v>0</v>
      </c>
      <c r="X59" s="1">
        <v>0</v>
      </c>
      <c r="Y59" s="1">
        <v>121.78</v>
      </c>
      <c r="Z59" s="1">
        <v>0</v>
      </c>
      <c r="AA59" s="1">
        <v>0</v>
      </c>
      <c r="AB59" s="1">
        <v>-0.05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121.78</v>
      </c>
      <c r="AJ59" s="1">
        <v>0</v>
      </c>
      <c r="AK59" s="1">
        <v>195.36</v>
      </c>
      <c r="AL59" s="1">
        <v>3901.6</v>
      </c>
      <c r="AM59" s="1">
        <v>0</v>
      </c>
      <c r="AN59" s="1">
        <v>0</v>
      </c>
    </row>
    <row r="60" spans="1:40" x14ac:dyDescent="0.2">
      <c r="A60" s="2" t="s">
        <v>131</v>
      </c>
      <c r="B60" s="1" t="s">
        <v>132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814.94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3737.86</v>
      </c>
      <c r="Q60" s="1">
        <v>-201.29</v>
      </c>
      <c r="R60" s="1">
        <v>0</v>
      </c>
      <c r="S60" s="1">
        <v>-83.88</v>
      </c>
      <c r="T60" s="1">
        <v>117.41</v>
      </c>
      <c r="U60" s="1">
        <v>0</v>
      </c>
      <c r="V60" s="1">
        <v>0</v>
      </c>
      <c r="W60" s="1">
        <v>0</v>
      </c>
      <c r="X60" s="1">
        <v>0</v>
      </c>
      <c r="Y60" s="1">
        <v>105.47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105.47</v>
      </c>
      <c r="AJ60" s="1">
        <v>0</v>
      </c>
      <c r="AK60" s="1">
        <v>127.06</v>
      </c>
      <c r="AL60" s="1">
        <v>3610.8</v>
      </c>
      <c r="AM60" s="1">
        <v>0</v>
      </c>
      <c r="AN60" s="1">
        <v>0</v>
      </c>
    </row>
    <row r="61" spans="1:40" x14ac:dyDescent="0.2">
      <c r="A61" s="2" t="s">
        <v>133</v>
      </c>
      <c r="B61" s="1" t="s">
        <v>134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831.48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4096.96</v>
      </c>
      <c r="Q61" s="1">
        <v>-186.44</v>
      </c>
      <c r="R61" s="1">
        <v>0</v>
      </c>
      <c r="S61" s="1">
        <v>-48.15</v>
      </c>
      <c r="T61" s="1">
        <v>138.29</v>
      </c>
      <c r="U61" s="1">
        <v>0</v>
      </c>
      <c r="V61" s="1">
        <v>0</v>
      </c>
      <c r="W61" s="1">
        <v>0</v>
      </c>
      <c r="X61" s="1">
        <v>0</v>
      </c>
      <c r="Y61" s="1">
        <v>121.78</v>
      </c>
      <c r="Z61" s="1">
        <v>0</v>
      </c>
      <c r="AA61" s="1">
        <v>0</v>
      </c>
      <c r="AB61" s="1">
        <v>-0.05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121.78</v>
      </c>
      <c r="AJ61" s="1">
        <v>0</v>
      </c>
      <c r="AK61" s="1">
        <v>195.36</v>
      </c>
      <c r="AL61" s="1">
        <v>3901.6</v>
      </c>
      <c r="AM61" s="1">
        <v>0</v>
      </c>
      <c r="AN61" s="1">
        <v>0</v>
      </c>
    </row>
    <row r="62" spans="1:40" x14ac:dyDescent="0.2">
      <c r="A62" s="2" t="s">
        <v>135</v>
      </c>
      <c r="B62" s="1" t="s">
        <v>136</v>
      </c>
      <c r="C62" s="1">
        <v>4205.1000000000004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921.18</v>
      </c>
      <c r="K62" s="1">
        <v>210.26</v>
      </c>
      <c r="L62" s="1">
        <v>0</v>
      </c>
      <c r="M62" s="1">
        <v>0</v>
      </c>
      <c r="N62" s="1">
        <v>0</v>
      </c>
      <c r="O62" s="1">
        <v>0</v>
      </c>
      <c r="P62" s="1">
        <v>6044.54</v>
      </c>
      <c r="Q62" s="1">
        <v>0</v>
      </c>
      <c r="R62" s="1">
        <v>0</v>
      </c>
      <c r="S62" s="1">
        <v>0</v>
      </c>
      <c r="T62" s="1">
        <v>290.62</v>
      </c>
      <c r="U62" s="1">
        <v>0</v>
      </c>
      <c r="V62" s="1">
        <v>290.62</v>
      </c>
      <c r="W62" s="1">
        <v>0</v>
      </c>
      <c r="X62" s="1">
        <v>0</v>
      </c>
      <c r="Y62" s="1">
        <v>210.26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210.26</v>
      </c>
      <c r="AJ62" s="1">
        <v>0</v>
      </c>
      <c r="AK62" s="1">
        <v>711.14</v>
      </c>
      <c r="AL62" s="1">
        <v>5333.4</v>
      </c>
      <c r="AM62" s="1">
        <v>0</v>
      </c>
      <c r="AN62" s="1">
        <v>0</v>
      </c>
    </row>
    <row r="63" spans="1:40" s="5" customFormat="1" x14ac:dyDescent="0.2">
      <c r="A63" s="15" t="s">
        <v>77</v>
      </c>
      <c r="C63" s="5" t="s">
        <v>78</v>
      </c>
      <c r="D63" s="5" t="s">
        <v>78</v>
      </c>
      <c r="E63" s="5" t="s">
        <v>78</v>
      </c>
      <c r="F63" s="5" t="s">
        <v>78</v>
      </c>
      <c r="G63" s="5" t="s">
        <v>78</v>
      </c>
      <c r="H63" s="5" t="s">
        <v>78</v>
      </c>
      <c r="I63" s="5" t="s">
        <v>78</v>
      </c>
      <c r="J63" s="5" t="s">
        <v>78</v>
      </c>
      <c r="K63" s="5" t="s">
        <v>78</v>
      </c>
      <c r="L63" s="5" t="s">
        <v>78</v>
      </c>
      <c r="M63" s="5" t="s">
        <v>78</v>
      </c>
      <c r="N63" s="5" t="s">
        <v>78</v>
      </c>
      <c r="O63" s="5" t="s">
        <v>78</v>
      </c>
      <c r="P63" s="5" t="s">
        <v>78</v>
      </c>
      <c r="Q63" s="5" t="s">
        <v>78</v>
      </c>
      <c r="R63" s="5" t="s">
        <v>78</v>
      </c>
      <c r="S63" s="5" t="s">
        <v>78</v>
      </c>
      <c r="T63" s="5" t="s">
        <v>78</v>
      </c>
      <c r="U63" s="5" t="s">
        <v>78</v>
      </c>
      <c r="V63" s="5" t="s">
        <v>78</v>
      </c>
      <c r="W63" s="5" t="s">
        <v>78</v>
      </c>
      <c r="X63" s="5" t="s">
        <v>78</v>
      </c>
      <c r="Y63" s="5" t="s">
        <v>78</v>
      </c>
      <c r="Z63" s="5" t="s">
        <v>78</v>
      </c>
      <c r="AA63" s="5" t="s">
        <v>78</v>
      </c>
      <c r="AB63" s="5" t="s">
        <v>78</v>
      </c>
      <c r="AC63" s="5" t="s">
        <v>78</v>
      </c>
      <c r="AD63" s="5" t="s">
        <v>78</v>
      </c>
      <c r="AE63" s="5" t="s">
        <v>78</v>
      </c>
      <c r="AF63" s="5" t="s">
        <v>78</v>
      </c>
      <c r="AG63" s="5" t="s">
        <v>78</v>
      </c>
      <c r="AH63" s="5" t="s">
        <v>78</v>
      </c>
      <c r="AI63" s="5" t="s">
        <v>78</v>
      </c>
      <c r="AJ63" s="5" t="s">
        <v>78</v>
      </c>
      <c r="AK63" s="5" t="s">
        <v>78</v>
      </c>
      <c r="AL63" s="5" t="s">
        <v>78</v>
      </c>
      <c r="AM63" s="5" t="s">
        <v>78</v>
      </c>
      <c r="AN63" s="5" t="s">
        <v>78</v>
      </c>
    </row>
    <row r="64" spans="1:40" x14ac:dyDescent="0.2">
      <c r="C64" s="16">
        <v>58583.39</v>
      </c>
      <c r="D64" s="16">
        <v>0</v>
      </c>
      <c r="E64" s="16">
        <v>0</v>
      </c>
      <c r="F64" s="16">
        <v>0</v>
      </c>
      <c r="G64" s="16">
        <v>488.56</v>
      </c>
      <c r="H64" s="16">
        <v>122.14</v>
      </c>
      <c r="I64" s="16">
        <v>10620</v>
      </c>
      <c r="J64" s="16">
        <v>13614.63</v>
      </c>
      <c r="K64" s="16">
        <v>2953.6</v>
      </c>
      <c r="L64" s="16">
        <v>0</v>
      </c>
      <c r="M64" s="16">
        <v>0</v>
      </c>
      <c r="N64" s="16">
        <v>0</v>
      </c>
      <c r="O64" s="16">
        <v>0</v>
      </c>
      <c r="P64" s="16">
        <v>86382.32</v>
      </c>
      <c r="Q64" s="16">
        <v>-1426.47</v>
      </c>
      <c r="R64" s="16">
        <v>9.67</v>
      </c>
      <c r="S64" s="16">
        <v>-253.3</v>
      </c>
      <c r="T64" s="16">
        <v>4263.26</v>
      </c>
      <c r="U64" s="16">
        <v>0</v>
      </c>
      <c r="V64" s="16">
        <v>2628.68</v>
      </c>
      <c r="W64" s="16">
        <v>0</v>
      </c>
      <c r="X64" s="16">
        <v>-164.63</v>
      </c>
      <c r="Y64" s="16">
        <v>2953.6</v>
      </c>
      <c r="Z64" s="16">
        <v>0</v>
      </c>
      <c r="AA64" s="16">
        <v>0</v>
      </c>
      <c r="AB64" s="16">
        <v>-0.43</v>
      </c>
      <c r="AC64" s="16">
        <v>0</v>
      </c>
      <c r="AD64" s="16">
        <v>0</v>
      </c>
      <c r="AE64" s="16">
        <v>0</v>
      </c>
      <c r="AF64" s="16">
        <v>5506.87</v>
      </c>
      <c r="AG64" s="16">
        <v>4519.46</v>
      </c>
      <c r="AH64" s="16">
        <v>0</v>
      </c>
      <c r="AI64" s="16">
        <v>2953.6</v>
      </c>
      <c r="AJ64" s="16">
        <v>0</v>
      </c>
      <c r="AK64" s="16">
        <v>18153.52</v>
      </c>
      <c r="AL64" s="16">
        <v>68228.800000000003</v>
      </c>
      <c r="AM64" s="16">
        <v>0</v>
      </c>
      <c r="AN64" s="16">
        <v>0</v>
      </c>
    </row>
    <row r="66" spans="1:40" x14ac:dyDescent="0.2">
      <c r="A66" s="12" t="s">
        <v>137</v>
      </c>
    </row>
    <row r="67" spans="1:40" x14ac:dyDescent="0.2">
      <c r="A67" s="2" t="s">
        <v>138</v>
      </c>
      <c r="B67" s="1" t="s">
        <v>139</v>
      </c>
      <c r="C67" s="1">
        <v>5622.6</v>
      </c>
      <c r="D67" s="1">
        <v>0</v>
      </c>
      <c r="E67" s="1">
        <v>0</v>
      </c>
      <c r="F67" s="1">
        <v>0</v>
      </c>
      <c r="G67" s="1">
        <v>1405.65</v>
      </c>
      <c r="H67" s="1">
        <v>351.41</v>
      </c>
      <c r="I67" s="1">
        <v>708</v>
      </c>
      <c r="J67" s="1">
        <v>1064.29</v>
      </c>
      <c r="K67" s="1">
        <v>351.41</v>
      </c>
      <c r="L67" s="1">
        <v>0</v>
      </c>
      <c r="M67" s="1">
        <v>0</v>
      </c>
      <c r="N67" s="1">
        <v>0</v>
      </c>
      <c r="O67" s="1">
        <v>0</v>
      </c>
      <c r="P67" s="1">
        <v>9503.36</v>
      </c>
      <c r="Q67" s="1">
        <v>0</v>
      </c>
      <c r="R67" s="1">
        <v>0</v>
      </c>
      <c r="S67" s="1">
        <v>0</v>
      </c>
      <c r="T67" s="1">
        <v>661.98</v>
      </c>
      <c r="U67" s="1">
        <v>0</v>
      </c>
      <c r="V67" s="1">
        <v>661.98</v>
      </c>
      <c r="W67" s="1">
        <v>0</v>
      </c>
      <c r="X67" s="1">
        <v>-159.35</v>
      </c>
      <c r="Y67" s="1">
        <v>351.41</v>
      </c>
      <c r="Z67" s="1">
        <v>0</v>
      </c>
      <c r="AA67" s="1">
        <v>0</v>
      </c>
      <c r="AB67" s="1">
        <v>0.06</v>
      </c>
      <c r="AC67" s="1">
        <v>0</v>
      </c>
      <c r="AD67" s="1">
        <v>0</v>
      </c>
      <c r="AE67" s="1">
        <v>0</v>
      </c>
      <c r="AF67" s="1">
        <v>808.25</v>
      </c>
      <c r="AG67" s="1">
        <v>0</v>
      </c>
      <c r="AH67" s="1">
        <v>0</v>
      </c>
      <c r="AI67" s="1">
        <v>351.41</v>
      </c>
      <c r="AJ67" s="1">
        <v>0</v>
      </c>
      <c r="AK67" s="1">
        <v>2013.76</v>
      </c>
      <c r="AL67" s="1">
        <v>7489.6</v>
      </c>
      <c r="AM67" s="1">
        <v>0</v>
      </c>
      <c r="AN67" s="1">
        <v>0</v>
      </c>
    </row>
    <row r="68" spans="1:40" x14ac:dyDescent="0.2">
      <c r="A68" s="2" t="s">
        <v>140</v>
      </c>
      <c r="B68" s="1" t="s">
        <v>141</v>
      </c>
      <c r="C68" s="1">
        <v>5151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969.13</v>
      </c>
      <c r="K68" s="1">
        <v>257.55</v>
      </c>
      <c r="L68" s="1">
        <v>0</v>
      </c>
      <c r="M68" s="1">
        <v>0</v>
      </c>
      <c r="N68" s="1">
        <v>0</v>
      </c>
      <c r="O68" s="1">
        <v>0</v>
      </c>
      <c r="P68" s="1">
        <v>7085.68</v>
      </c>
      <c r="Q68" s="1">
        <v>0</v>
      </c>
      <c r="R68" s="1">
        <v>53.69</v>
      </c>
      <c r="S68" s="1">
        <v>0</v>
      </c>
      <c r="T68" s="1">
        <v>393.54</v>
      </c>
      <c r="U68" s="1">
        <v>0</v>
      </c>
      <c r="V68" s="1">
        <v>393.54</v>
      </c>
      <c r="W68" s="1">
        <v>0</v>
      </c>
      <c r="X68" s="1">
        <v>0</v>
      </c>
      <c r="Y68" s="1">
        <v>257.55</v>
      </c>
      <c r="Z68" s="1">
        <v>0</v>
      </c>
      <c r="AA68" s="1">
        <v>0</v>
      </c>
      <c r="AB68" s="1">
        <v>0.18</v>
      </c>
      <c r="AC68" s="1">
        <v>0</v>
      </c>
      <c r="AD68" s="1">
        <v>0</v>
      </c>
      <c r="AE68" s="1">
        <v>0</v>
      </c>
      <c r="AF68" s="1">
        <v>592.37</v>
      </c>
      <c r="AG68" s="1">
        <v>0</v>
      </c>
      <c r="AH68" s="1">
        <v>0</v>
      </c>
      <c r="AI68" s="1">
        <v>257.55</v>
      </c>
      <c r="AJ68" s="1">
        <v>0</v>
      </c>
      <c r="AK68" s="1">
        <v>1554.88</v>
      </c>
      <c r="AL68" s="1">
        <v>5530.8</v>
      </c>
      <c r="AM68" s="1">
        <v>0</v>
      </c>
      <c r="AN68" s="1">
        <v>0</v>
      </c>
    </row>
    <row r="69" spans="1:40" x14ac:dyDescent="0.2">
      <c r="A69" s="2" t="s">
        <v>142</v>
      </c>
      <c r="B69" s="1" t="s">
        <v>143</v>
      </c>
      <c r="C69" s="1">
        <v>4782.75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950.46</v>
      </c>
      <c r="K69" s="1">
        <v>239.14</v>
      </c>
      <c r="L69" s="1">
        <v>0</v>
      </c>
      <c r="M69" s="1">
        <v>0</v>
      </c>
      <c r="N69" s="1">
        <v>0</v>
      </c>
      <c r="O69" s="1">
        <v>0</v>
      </c>
      <c r="P69" s="1">
        <v>6680.35</v>
      </c>
      <c r="Q69" s="1">
        <v>0</v>
      </c>
      <c r="R69" s="1">
        <v>0</v>
      </c>
      <c r="S69" s="1">
        <v>0</v>
      </c>
      <c r="T69" s="1">
        <v>353.47</v>
      </c>
      <c r="U69" s="1">
        <v>0</v>
      </c>
      <c r="V69" s="1">
        <v>353.47</v>
      </c>
      <c r="W69" s="1">
        <v>0</v>
      </c>
      <c r="X69" s="1">
        <v>-45.88</v>
      </c>
      <c r="Y69" s="1">
        <v>239.14</v>
      </c>
      <c r="Z69" s="1">
        <v>0</v>
      </c>
      <c r="AA69" s="1">
        <v>0</v>
      </c>
      <c r="AB69" s="1">
        <v>0.06</v>
      </c>
      <c r="AC69" s="1">
        <v>0</v>
      </c>
      <c r="AD69" s="1">
        <v>0</v>
      </c>
      <c r="AE69" s="1">
        <v>0</v>
      </c>
      <c r="AF69" s="1">
        <v>550.02</v>
      </c>
      <c r="AG69" s="1">
        <v>2184</v>
      </c>
      <c r="AH69" s="1">
        <v>0</v>
      </c>
      <c r="AI69" s="1">
        <v>239.14</v>
      </c>
      <c r="AJ69" s="1">
        <v>0</v>
      </c>
      <c r="AK69" s="1">
        <v>3519.95</v>
      </c>
      <c r="AL69" s="1">
        <v>3160.4</v>
      </c>
      <c r="AM69" s="1">
        <v>0</v>
      </c>
      <c r="AN69" s="1">
        <v>0</v>
      </c>
    </row>
    <row r="70" spans="1:40" x14ac:dyDescent="0.2">
      <c r="A70" s="2" t="s">
        <v>144</v>
      </c>
      <c r="B70" s="1" t="s">
        <v>145</v>
      </c>
      <c r="C70" s="1">
        <v>3462.15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883.51</v>
      </c>
      <c r="K70" s="1">
        <v>173.11</v>
      </c>
      <c r="L70" s="1">
        <v>0</v>
      </c>
      <c r="M70" s="1">
        <v>0</v>
      </c>
      <c r="N70" s="1">
        <v>0</v>
      </c>
      <c r="O70" s="1">
        <v>0</v>
      </c>
      <c r="P70" s="1">
        <v>5226.7700000000004</v>
      </c>
      <c r="Q70" s="1">
        <v>-133.44</v>
      </c>
      <c r="R70" s="1">
        <v>0</v>
      </c>
      <c r="S70" s="1">
        <v>0</v>
      </c>
      <c r="T70" s="1">
        <v>209.79</v>
      </c>
      <c r="U70" s="1">
        <v>0</v>
      </c>
      <c r="V70" s="1">
        <v>0</v>
      </c>
      <c r="W70" s="1">
        <v>0</v>
      </c>
      <c r="X70" s="1">
        <v>0</v>
      </c>
      <c r="Y70" s="1">
        <v>173.11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398.15</v>
      </c>
      <c r="AG70" s="1">
        <v>0</v>
      </c>
      <c r="AH70" s="1">
        <v>0</v>
      </c>
      <c r="AI70" s="1">
        <v>173.11</v>
      </c>
      <c r="AJ70" s="1">
        <v>0</v>
      </c>
      <c r="AK70" s="1">
        <v>744.37</v>
      </c>
      <c r="AL70" s="1">
        <v>4482.3999999999996</v>
      </c>
      <c r="AM70" s="1">
        <v>0</v>
      </c>
      <c r="AN70" s="1">
        <v>0</v>
      </c>
    </row>
    <row r="71" spans="1:40" x14ac:dyDescent="0.2">
      <c r="A71" s="2" t="s">
        <v>146</v>
      </c>
      <c r="B71" s="1" t="s">
        <v>147</v>
      </c>
      <c r="C71" s="1">
        <v>3618.75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891.45</v>
      </c>
      <c r="K71" s="1">
        <v>180.94</v>
      </c>
      <c r="L71" s="1">
        <v>0</v>
      </c>
      <c r="M71" s="1">
        <v>0</v>
      </c>
      <c r="N71" s="1">
        <v>0</v>
      </c>
      <c r="O71" s="1">
        <v>0</v>
      </c>
      <c r="P71" s="1">
        <v>5399.14</v>
      </c>
      <c r="Q71" s="1">
        <v>-133.44</v>
      </c>
      <c r="R71" s="1">
        <v>0</v>
      </c>
      <c r="S71" s="1">
        <v>0</v>
      </c>
      <c r="T71" s="1">
        <v>226.83</v>
      </c>
      <c r="U71" s="1">
        <v>0</v>
      </c>
      <c r="V71" s="1">
        <v>0</v>
      </c>
      <c r="W71" s="1">
        <v>0</v>
      </c>
      <c r="X71" s="1">
        <v>0</v>
      </c>
      <c r="Y71" s="1">
        <v>180.94</v>
      </c>
      <c r="Z71" s="1">
        <v>0</v>
      </c>
      <c r="AA71" s="1">
        <v>0</v>
      </c>
      <c r="AB71" s="1">
        <v>-0.1</v>
      </c>
      <c r="AC71" s="1">
        <v>0</v>
      </c>
      <c r="AD71" s="1">
        <v>0</v>
      </c>
      <c r="AE71" s="1">
        <v>0</v>
      </c>
      <c r="AF71" s="1">
        <v>416.16</v>
      </c>
      <c r="AG71" s="1">
        <v>0</v>
      </c>
      <c r="AH71" s="1">
        <v>0</v>
      </c>
      <c r="AI71" s="1">
        <v>180.94</v>
      </c>
      <c r="AJ71" s="1">
        <v>0</v>
      </c>
      <c r="AK71" s="1">
        <v>777.94</v>
      </c>
      <c r="AL71" s="1">
        <v>4621.2</v>
      </c>
      <c r="AM71" s="1">
        <v>0</v>
      </c>
      <c r="AN71" s="1">
        <v>0</v>
      </c>
    </row>
    <row r="72" spans="1:40" s="5" customFormat="1" x14ac:dyDescent="0.2">
      <c r="A72" s="15" t="s">
        <v>77</v>
      </c>
      <c r="C72" s="5" t="s">
        <v>78</v>
      </c>
      <c r="D72" s="5" t="s">
        <v>78</v>
      </c>
      <c r="E72" s="5" t="s">
        <v>78</v>
      </c>
      <c r="F72" s="5" t="s">
        <v>78</v>
      </c>
      <c r="G72" s="5" t="s">
        <v>78</v>
      </c>
      <c r="H72" s="5" t="s">
        <v>78</v>
      </c>
      <c r="I72" s="5" t="s">
        <v>78</v>
      </c>
      <c r="J72" s="5" t="s">
        <v>78</v>
      </c>
      <c r="K72" s="5" t="s">
        <v>78</v>
      </c>
      <c r="L72" s="5" t="s">
        <v>78</v>
      </c>
      <c r="M72" s="5" t="s">
        <v>78</v>
      </c>
      <c r="N72" s="5" t="s">
        <v>78</v>
      </c>
      <c r="O72" s="5" t="s">
        <v>78</v>
      </c>
      <c r="P72" s="5" t="s">
        <v>78</v>
      </c>
      <c r="Q72" s="5" t="s">
        <v>78</v>
      </c>
      <c r="R72" s="5" t="s">
        <v>78</v>
      </c>
      <c r="S72" s="5" t="s">
        <v>78</v>
      </c>
      <c r="T72" s="5" t="s">
        <v>78</v>
      </c>
      <c r="U72" s="5" t="s">
        <v>78</v>
      </c>
      <c r="V72" s="5" t="s">
        <v>78</v>
      </c>
      <c r="W72" s="5" t="s">
        <v>78</v>
      </c>
      <c r="X72" s="5" t="s">
        <v>78</v>
      </c>
      <c r="Y72" s="5" t="s">
        <v>78</v>
      </c>
      <c r="Z72" s="5" t="s">
        <v>78</v>
      </c>
      <c r="AA72" s="5" t="s">
        <v>78</v>
      </c>
      <c r="AB72" s="5" t="s">
        <v>78</v>
      </c>
      <c r="AC72" s="5" t="s">
        <v>78</v>
      </c>
      <c r="AD72" s="5" t="s">
        <v>78</v>
      </c>
      <c r="AE72" s="5" t="s">
        <v>78</v>
      </c>
      <c r="AF72" s="5" t="s">
        <v>78</v>
      </c>
      <c r="AG72" s="5" t="s">
        <v>78</v>
      </c>
      <c r="AH72" s="5" t="s">
        <v>78</v>
      </c>
      <c r="AI72" s="5" t="s">
        <v>78</v>
      </c>
      <c r="AJ72" s="5" t="s">
        <v>78</v>
      </c>
      <c r="AK72" s="5" t="s">
        <v>78</v>
      </c>
      <c r="AL72" s="5" t="s">
        <v>78</v>
      </c>
      <c r="AM72" s="5" t="s">
        <v>78</v>
      </c>
      <c r="AN72" s="5" t="s">
        <v>78</v>
      </c>
    </row>
    <row r="73" spans="1:40" x14ac:dyDescent="0.2">
      <c r="C73" s="16">
        <v>22637.25</v>
      </c>
      <c r="D73" s="16">
        <v>0</v>
      </c>
      <c r="E73" s="16">
        <v>0</v>
      </c>
      <c r="F73" s="16">
        <v>0</v>
      </c>
      <c r="G73" s="16">
        <v>1405.65</v>
      </c>
      <c r="H73" s="16">
        <v>351.41</v>
      </c>
      <c r="I73" s="16">
        <v>3540</v>
      </c>
      <c r="J73" s="16">
        <v>4758.84</v>
      </c>
      <c r="K73" s="16">
        <v>1202.1500000000001</v>
      </c>
      <c r="L73" s="16">
        <v>0</v>
      </c>
      <c r="M73" s="16">
        <v>0</v>
      </c>
      <c r="N73" s="16">
        <v>0</v>
      </c>
      <c r="O73" s="16">
        <v>0</v>
      </c>
      <c r="P73" s="16">
        <v>33895.300000000003</v>
      </c>
      <c r="Q73" s="16">
        <v>-266.88</v>
      </c>
      <c r="R73" s="16">
        <v>53.69</v>
      </c>
      <c r="S73" s="16">
        <v>0</v>
      </c>
      <c r="T73" s="16">
        <v>1845.61</v>
      </c>
      <c r="U73" s="16">
        <v>0</v>
      </c>
      <c r="V73" s="16">
        <v>1408.99</v>
      </c>
      <c r="W73" s="16">
        <v>0</v>
      </c>
      <c r="X73" s="16">
        <v>-205.23</v>
      </c>
      <c r="Y73" s="16">
        <v>1202.1500000000001</v>
      </c>
      <c r="Z73" s="16">
        <v>0</v>
      </c>
      <c r="AA73" s="16">
        <v>0</v>
      </c>
      <c r="AB73" s="16">
        <v>0.2</v>
      </c>
      <c r="AC73" s="16">
        <v>0</v>
      </c>
      <c r="AD73" s="16">
        <v>0</v>
      </c>
      <c r="AE73" s="16">
        <v>0</v>
      </c>
      <c r="AF73" s="16">
        <v>2764.95</v>
      </c>
      <c r="AG73" s="16">
        <v>2184</v>
      </c>
      <c r="AH73" s="16">
        <v>0</v>
      </c>
      <c r="AI73" s="16">
        <v>1202.1500000000001</v>
      </c>
      <c r="AJ73" s="16">
        <v>0</v>
      </c>
      <c r="AK73" s="16">
        <v>8610.9</v>
      </c>
      <c r="AL73" s="16">
        <v>25284.400000000001</v>
      </c>
      <c r="AM73" s="16">
        <v>0</v>
      </c>
      <c r="AN73" s="16">
        <v>0</v>
      </c>
    </row>
    <row r="75" spans="1:40" x14ac:dyDescent="0.2">
      <c r="A75" s="12" t="s">
        <v>148</v>
      </c>
    </row>
    <row r="76" spans="1:40" x14ac:dyDescent="0.2">
      <c r="A76" s="2" t="s">
        <v>149</v>
      </c>
      <c r="B76" s="1" t="s">
        <v>150</v>
      </c>
      <c r="C76" s="1">
        <v>3639.9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892.52</v>
      </c>
      <c r="K76" s="1">
        <v>182</v>
      </c>
      <c r="L76" s="1">
        <v>0</v>
      </c>
      <c r="M76" s="1">
        <v>0</v>
      </c>
      <c r="N76" s="1">
        <v>0</v>
      </c>
      <c r="O76" s="1">
        <v>0</v>
      </c>
      <c r="P76" s="1">
        <v>5422.42</v>
      </c>
      <c r="Q76" s="1">
        <v>-133.44</v>
      </c>
      <c r="R76" s="1">
        <v>0</v>
      </c>
      <c r="S76" s="1">
        <v>0</v>
      </c>
      <c r="T76" s="1">
        <v>229.13</v>
      </c>
      <c r="U76" s="1">
        <v>0</v>
      </c>
      <c r="V76" s="1">
        <v>0</v>
      </c>
      <c r="W76" s="1">
        <v>0</v>
      </c>
      <c r="X76" s="1">
        <v>0</v>
      </c>
      <c r="Y76" s="1">
        <v>182</v>
      </c>
      <c r="Z76" s="1">
        <v>0</v>
      </c>
      <c r="AA76" s="1">
        <v>0</v>
      </c>
      <c r="AB76" s="1">
        <v>0.03</v>
      </c>
      <c r="AC76" s="1">
        <v>0</v>
      </c>
      <c r="AD76" s="1">
        <v>0</v>
      </c>
      <c r="AE76" s="1">
        <v>0</v>
      </c>
      <c r="AF76" s="1">
        <v>418.59</v>
      </c>
      <c r="AG76" s="1">
        <v>0</v>
      </c>
      <c r="AH76" s="1">
        <v>0</v>
      </c>
      <c r="AI76" s="1">
        <v>182</v>
      </c>
      <c r="AJ76" s="1">
        <v>0</v>
      </c>
      <c r="AK76" s="1">
        <v>782.62</v>
      </c>
      <c r="AL76" s="1">
        <v>4639.8</v>
      </c>
      <c r="AM76" s="1">
        <v>0</v>
      </c>
      <c r="AN76" s="1">
        <v>0</v>
      </c>
    </row>
    <row r="77" spans="1:40" x14ac:dyDescent="0.2">
      <c r="A77" s="2" t="s">
        <v>151</v>
      </c>
      <c r="B77" s="1" t="s">
        <v>152</v>
      </c>
      <c r="C77" s="1">
        <v>2972.7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858.7</v>
      </c>
      <c r="K77" s="1">
        <v>148.63</v>
      </c>
      <c r="L77" s="1">
        <v>0</v>
      </c>
      <c r="M77" s="1">
        <v>0</v>
      </c>
      <c r="N77" s="1">
        <v>0</v>
      </c>
      <c r="O77" s="1">
        <v>0</v>
      </c>
      <c r="P77" s="1">
        <v>4688.03</v>
      </c>
      <c r="Q77" s="1">
        <v>-155.07</v>
      </c>
      <c r="R77" s="1">
        <v>0</v>
      </c>
      <c r="S77" s="1">
        <v>0</v>
      </c>
      <c r="T77" s="1">
        <v>172.66</v>
      </c>
      <c r="U77" s="1">
        <v>0</v>
      </c>
      <c r="V77" s="1">
        <v>0</v>
      </c>
      <c r="W77" s="1">
        <v>0</v>
      </c>
      <c r="X77" s="1">
        <v>0</v>
      </c>
      <c r="Y77" s="1">
        <v>148.63</v>
      </c>
      <c r="Z77" s="1">
        <v>0</v>
      </c>
      <c r="AA77" s="1">
        <v>0</v>
      </c>
      <c r="AB77" s="1">
        <v>-0.09</v>
      </c>
      <c r="AC77" s="1">
        <v>0</v>
      </c>
      <c r="AD77" s="1">
        <v>0</v>
      </c>
      <c r="AE77" s="1">
        <v>0</v>
      </c>
      <c r="AF77" s="1">
        <v>341.86</v>
      </c>
      <c r="AG77" s="1">
        <v>0</v>
      </c>
      <c r="AH77" s="1">
        <v>0</v>
      </c>
      <c r="AI77" s="1">
        <v>148.63</v>
      </c>
      <c r="AJ77" s="1">
        <v>0</v>
      </c>
      <c r="AK77" s="1">
        <v>639.03</v>
      </c>
      <c r="AL77" s="1">
        <v>4049</v>
      </c>
      <c r="AM77" s="1">
        <v>0</v>
      </c>
      <c r="AN77" s="1">
        <v>0</v>
      </c>
    </row>
    <row r="78" spans="1:40" x14ac:dyDescent="0.2">
      <c r="A78" s="2" t="s">
        <v>153</v>
      </c>
      <c r="B78" s="1" t="s">
        <v>154</v>
      </c>
      <c r="C78" s="1">
        <v>2907.9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855.41</v>
      </c>
      <c r="K78" s="1">
        <v>145.4</v>
      </c>
      <c r="L78" s="1">
        <v>0</v>
      </c>
      <c r="M78" s="1">
        <v>0</v>
      </c>
      <c r="N78" s="1">
        <v>0</v>
      </c>
      <c r="O78" s="1">
        <v>0</v>
      </c>
      <c r="P78" s="1">
        <v>4616.71</v>
      </c>
      <c r="Q78" s="1">
        <v>-155.07</v>
      </c>
      <c r="R78" s="1">
        <v>0</v>
      </c>
      <c r="S78" s="1">
        <v>0</v>
      </c>
      <c r="T78" s="1">
        <v>168.51</v>
      </c>
      <c r="U78" s="1">
        <v>0</v>
      </c>
      <c r="V78" s="1">
        <v>0</v>
      </c>
      <c r="W78" s="1">
        <v>0</v>
      </c>
      <c r="X78" s="1">
        <v>0</v>
      </c>
      <c r="Y78" s="1">
        <v>145.4</v>
      </c>
      <c r="Z78" s="1">
        <v>0</v>
      </c>
      <c r="AA78" s="1">
        <v>0</v>
      </c>
      <c r="AB78" s="1">
        <v>-7.0000000000000007E-2</v>
      </c>
      <c r="AC78" s="1">
        <v>0</v>
      </c>
      <c r="AD78" s="1">
        <v>0</v>
      </c>
      <c r="AE78" s="1">
        <v>0</v>
      </c>
      <c r="AF78" s="1">
        <v>334.41</v>
      </c>
      <c r="AG78" s="1">
        <v>459.97</v>
      </c>
      <c r="AH78" s="1">
        <v>0</v>
      </c>
      <c r="AI78" s="1">
        <v>145.4</v>
      </c>
      <c r="AJ78" s="1">
        <v>0</v>
      </c>
      <c r="AK78" s="1">
        <v>1085.1099999999999</v>
      </c>
      <c r="AL78" s="1">
        <v>3531.6</v>
      </c>
      <c r="AM78" s="1">
        <v>0</v>
      </c>
      <c r="AN78" s="1">
        <v>0</v>
      </c>
    </row>
    <row r="79" spans="1:40" s="5" customFormat="1" x14ac:dyDescent="0.2">
      <c r="A79" s="15" t="s">
        <v>77</v>
      </c>
      <c r="C79" s="5" t="s">
        <v>78</v>
      </c>
      <c r="D79" s="5" t="s">
        <v>78</v>
      </c>
      <c r="E79" s="5" t="s">
        <v>78</v>
      </c>
      <c r="F79" s="5" t="s">
        <v>78</v>
      </c>
      <c r="G79" s="5" t="s">
        <v>78</v>
      </c>
      <c r="H79" s="5" t="s">
        <v>78</v>
      </c>
      <c r="I79" s="5" t="s">
        <v>78</v>
      </c>
      <c r="J79" s="5" t="s">
        <v>78</v>
      </c>
      <c r="K79" s="5" t="s">
        <v>78</v>
      </c>
      <c r="L79" s="5" t="s">
        <v>78</v>
      </c>
      <c r="M79" s="5" t="s">
        <v>78</v>
      </c>
      <c r="N79" s="5" t="s">
        <v>78</v>
      </c>
      <c r="O79" s="5" t="s">
        <v>78</v>
      </c>
      <c r="P79" s="5" t="s">
        <v>78</v>
      </c>
      <c r="Q79" s="5" t="s">
        <v>78</v>
      </c>
      <c r="R79" s="5" t="s">
        <v>78</v>
      </c>
      <c r="S79" s="5" t="s">
        <v>78</v>
      </c>
      <c r="T79" s="5" t="s">
        <v>78</v>
      </c>
      <c r="U79" s="5" t="s">
        <v>78</v>
      </c>
      <c r="V79" s="5" t="s">
        <v>78</v>
      </c>
      <c r="W79" s="5" t="s">
        <v>78</v>
      </c>
      <c r="X79" s="5" t="s">
        <v>78</v>
      </c>
      <c r="Y79" s="5" t="s">
        <v>78</v>
      </c>
      <c r="Z79" s="5" t="s">
        <v>78</v>
      </c>
      <c r="AA79" s="5" t="s">
        <v>78</v>
      </c>
      <c r="AB79" s="5" t="s">
        <v>78</v>
      </c>
      <c r="AC79" s="5" t="s">
        <v>78</v>
      </c>
      <c r="AD79" s="5" t="s">
        <v>78</v>
      </c>
      <c r="AE79" s="5" t="s">
        <v>78</v>
      </c>
      <c r="AF79" s="5" t="s">
        <v>78</v>
      </c>
      <c r="AG79" s="5" t="s">
        <v>78</v>
      </c>
      <c r="AH79" s="5" t="s">
        <v>78</v>
      </c>
      <c r="AI79" s="5" t="s">
        <v>78</v>
      </c>
      <c r="AJ79" s="5" t="s">
        <v>78</v>
      </c>
      <c r="AK79" s="5" t="s">
        <v>78</v>
      </c>
      <c r="AL79" s="5" t="s">
        <v>78</v>
      </c>
      <c r="AM79" s="5" t="s">
        <v>78</v>
      </c>
      <c r="AN79" s="5" t="s">
        <v>78</v>
      </c>
    </row>
    <row r="80" spans="1:40" x14ac:dyDescent="0.2">
      <c r="C80" s="16">
        <v>9520.5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2124</v>
      </c>
      <c r="J80" s="16">
        <v>2606.63</v>
      </c>
      <c r="K80" s="16">
        <v>476.03</v>
      </c>
      <c r="L80" s="16">
        <v>0</v>
      </c>
      <c r="M80" s="16">
        <v>0</v>
      </c>
      <c r="N80" s="16">
        <v>0</v>
      </c>
      <c r="O80" s="16">
        <v>0</v>
      </c>
      <c r="P80" s="16">
        <v>14727.16</v>
      </c>
      <c r="Q80" s="16">
        <v>-443.58</v>
      </c>
      <c r="R80" s="16">
        <v>0</v>
      </c>
      <c r="S80" s="16">
        <v>0</v>
      </c>
      <c r="T80" s="16">
        <v>570.29999999999995</v>
      </c>
      <c r="U80" s="16">
        <v>0</v>
      </c>
      <c r="V80" s="16">
        <v>0</v>
      </c>
      <c r="W80" s="16">
        <v>0</v>
      </c>
      <c r="X80" s="16">
        <v>0</v>
      </c>
      <c r="Y80" s="16">
        <v>476.03</v>
      </c>
      <c r="Z80" s="16">
        <v>0</v>
      </c>
      <c r="AA80" s="16">
        <v>0</v>
      </c>
      <c r="AB80" s="16">
        <v>-0.13</v>
      </c>
      <c r="AC80" s="16">
        <v>0</v>
      </c>
      <c r="AD80" s="16">
        <v>0</v>
      </c>
      <c r="AE80" s="16">
        <v>0</v>
      </c>
      <c r="AF80" s="16">
        <v>1094.8599999999999</v>
      </c>
      <c r="AG80" s="16">
        <v>459.97</v>
      </c>
      <c r="AH80" s="16">
        <v>0</v>
      </c>
      <c r="AI80" s="16">
        <v>476.03</v>
      </c>
      <c r="AJ80" s="16">
        <v>0</v>
      </c>
      <c r="AK80" s="16">
        <v>2506.7600000000002</v>
      </c>
      <c r="AL80" s="16">
        <v>12220.4</v>
      </c>
      <c r="AM80" s="16">
        <v>0</v>
      </c>
      <c r="AN80" s="16">
        <v>0</v>
      </c>
    </row>
    <row r="82" spans="1:40" x14ac:dyDescent="0.2">
      <c r="A82" s="12" t="s">
        <v>155</v>
      </c>
    </row>
    <row r="83" spans="1:40" x14ac:dyDescent="0.2">
      <c r="A83" s="2" t="s">
        <v>156</v>
      </c>
      <c r="B83" s="1" t="s">
        <v>157</v>
      </c>
      <c r="C83" s="1">
        <v>3769.5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899.09</v>
      </c>
      <c r="K83" s="1">
        <v>188.48</v>
      </c>
      <c r="L83" s="1">
        <v>0</v>
      </c>
      <c r="M83" s="1">
        <v>0</v>
      </c>
      <c r="N83" s="1">
        <v>0</v>
      </c>
      <c r="O83" s="1">
        <v>0</v>
      </c>
      <c r="P83" s="1">
        <v>5565.07</v>
      </c>
      <c r="Q83" s="1">
        <v>-114.53</v>
      </c>
      <c r="R83" s="1">
        <v>0</v>
      </c>
      <c r="S83" s="1">
        <v>0</v>
      </c>
      <c r="T83" s="1">
        <v>243.23</v>
      </c>
      <c r="U83" s="1">
        <v>0</v>
      </c>
      <c r="V83" s="1">
        <v>0</v>
      </c>
      <c r="W83" s="1">
        <v>0</v>
      </c>
      <c r="X83" s="1">
        <v>0</v>
      </c>
      <c r="Y83" s="1">
        <v>188.48</v>
      </c>
      <c r="Z83" s="1">
        <v>0</v>
      </c>
      <c r="AA83" s="1">
        <v>0</v>
      </c>
      <c r="AB83" s="1">
        <v>0.02</v>
      </c>
      <c r="AC83" s="1">
        <v>0</v>
      </c>
      <c r="AD83" s="1">
        <v>0</v>
      </c>
      <c r="AE83" s="1">
        <v>0</v>
      </c>
      <c r="AF83" s="1">
        <v>433.49</v>
      </c>
      <c r="AG83" s="1">
        <v>0</v>
      </c>
      <c r="AH83" s="1">
        <v>0</v>
      </c>
      <c r="AI83" s="1">
        <v>188.48</v>
      </c>
      <c r="AJ83" s="1">
        <v>0</v>
      </c>
      <c r="AK83" s="1">
        <v>810.47</v>
      </c>
      <c r="AL83" s="1">
        <v>4754.6000000000004</v>
      </c>
      <c r="AM83" s="1">
        <v>0</v>
      </c>
      <c r="AN83" s="1">
        <v>0</v>
      </c>
    </row>
    <row r="84" spans="1:40" x14ac:dyDescent="0.2">
      <c r="A84" s="2" t="s">
        <v>158</v>
      </c>
      <c r="B84" s="1" t="s">
        <v>159</v>
      </c>
      <c r="C84" s="1">
        <v>2907.9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855.41</v>
      </c>
      <c r="K84" s="1">
        <v>145.4</v>
      </c>
      <c r="L84" s="1">
        <v>0</v>
      </c>
      <c r="M84" s="1">
        <v>0</v>
      </c>
      <c r="N84" s="1">
        <v>0</v>
      </c>
      <c r="O84" s="1">
        <v>0</v>
      </c>
      <c r="P84" s="1">
        <v>4616.71</v>
      </c>
      <c r="Q84" s="1">
        <v>-155.07</v>
      </c>
      <c r="R84" s="1">
        <v>0</v>
      </c>
      <c r="S84" s="1">
        <v>0</v>
      </c>
      <c r="T84" s="1">
        <v>168.51</v>
      </c>
      <c r="U84" s="1">
        <v>0</v>
      </c>
      <c r="V84" s="1">
        <v>0</v>
      </c>
      <c r="W84" s="1">
        <v>0</v>
      </c>
      <c r="X84" s="1">
        <v>0</v>
      </c>
      <c r="Y84" s="1">
        <v>145.4</v>
      </c>
      <c r="Z84" s="1">
        <v>0</v>
      </c>
      <c r="AA84" s="1">
        <v>0</v>
      </c>
      <c r="AB84" s="1">
        <v>-0.1</v>
      </c>
      <c r="AC84" s="1">
        <v>0</v>
      </c>
      <c r="AD84" s="1">
        <v>0</v>
      </c>
      <c r="AE84" s="1">
        <v>0</v>
      </c>
      <c r="AF84" s="1">
        <v>334.41</v>
      </c>
      <c r="AG84" s="1">
        <v>0</v>
      </c>
      <c r="AH84" s="1">
        <v>0</v>
      </c>
      <c r="AI84" s="1">
        <v>145.4</v>
      </c>
      <c r="AJ84" s="1">
        <v>0</v>
      </c>
      <c r="AK84" s="1">
        <v>625.11</v>
      </c>
      <c r="AL84" s="1">
        <v>3991.6</v>
      </c>
      <c r="AM84" s="1">
        <v>0</v>
      </c>
      <c r="AN84" s="1">
        <v>0</v>
      </c>
    </row>
    <row r="85" spans="1:40" s="5" customFormat="1" x14ac:dyDescent="0.2">
      <c r="A85" s="15" t="s">
        <v>77</v>
      </c>
      <c r="C85" s="5" t="s">
        <v>78</v>
      </c>
      <c r="D85" s="5" t="s">
        <v>78</v>
      </c>
      <c r="E85" s="5" t="s">
        <v>78</v>
      </c>
      <c r="F85" s="5" t="s">
        <v>78</v>
      </c>
      <c r="G85" s="5" t="s">
        <v>78</v>
      </c>
      <c r="H85" s="5" t="s">
        <v>78</v>
      </c>
      <c r="I85" s="5" t="s">
        <v>78</v>
      </c>
      <c r="J85" s="5" t="s">
        <v>78</v>
      </c>
      <c r="K85" s="5" t="s">
        <v>78</v>
      </c>
      <c r="L85" s="5" t="s">
        <v>78</v>
      </c>
      <c r="M85" s="5" t="s">
        <v>78</v>
      </c>
      <c r="N85" s="5" t="s">
        <v>78</v>
      </c>
      <c r="O85" s="5" t="s">
        <v>78</v>
      </c>
      <c r="P85" s="5" t="s">
        <v>78</v>
      </c>
      <c r="Q85" s="5" t="s">
        <v>78</v>
      </c>
      <c r="R85" s="5" t="s">
        <v>78</v>
      </c>
      <c r="S85" s="5" t="s">
        <v>78</v>
      </c>
      <c r="T85" s="5" t="s">
        <v>78</v>
      </c>
      <c r="U85" s="5" t="s">
        <v>78</v>
      </c>
      <c r="V85" s="5" t="s">
        <v>78</v>
      </c>
      <c r="W85" s="5" t="s">
        <v>78</v>
      </c>
      <c r="X85" s="5" t="s">
        <v>78</v>
      </c>
      <c r="Y85" s="5" t="s">
        <v>78</v>
      </c>
      <c r="Z85" s="5" t="s">
        <v>78</v>
      </c>
      <c r="AA85" s="5" t="s">
        <v>78</v>
      </c>
      <c r="AB85" s="5" t="s">
        <v>78</v>
      </c>
      <c r="AC85" s="5" t="s">
        <v>78</v>
      </c>
      <c r="AD85" s="5" t="s">
        <v>78</v>
      </c>
      <c r="AE85" s="5" t="s">
        <v>78</v>
      </c>
      <c r="AF85" s="5" t="s">
        <v>78</v>
      </c>
      <c r="AG85" s="5" t="s">
        <v>78</v>
      </c>
      <c r="AH85" s="5" t="s">
        <v>78</v>
      </c>
      <c r="AI85" s="5" t="s">
        <v>78</v>
      </c>
      <c r="AJ85" s="5" t="s">
        <v>78</v>
      </c>
      <c r="AK85" s="5" t="s">
        <v>78</v>
      </c>
      <c r="AL85" s="5" t="s">
        <v>78</v>
      </c>
      <c r="AM85" s="5" t="s">
        <v>78</v>
      </c>
      <c r="AN85" s="5" t="s">
        <v>78</v>
      </c>
    </row>
    <row r="86" spans="1:40" x14ac:dyDescent="0.2">
      <c r="C86" s="16">
        <v>6677.4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1416</v>
      </c>
      <c r="J86" s="16">
        <v>1754.5</v>
      </c>
      <c r="K86" s="16">
        <v>333.88</v>
      </c>
      <c r="L86" s="16">
        <v>0</v>
      </c>
      <c r="M86" s="16">
        <v>0</v>
      </c>
      <c r="N86" s="16">
        <v>0</v>
      </c>
      <c r="O86" s="16">
        <v>0</v>
      </c>
      <c r="P86" s="16">
        <v>10181.780000000001</v>
      </c>
      <c r="Q86" s="16">
        <v>-269.60000000000002</v>
      </c>
      <c r="R86" s="16">
        <v>0</v>
      </c>
      <c r="S86" s="16">
        <v>0</v>
      </c>
      <c r="T86" s="16">
        <v>411.74</v>
      </c>
      <c r="U86" s="16">
        <v>0</v>
      </c>
      <c r="V86" s="16">
        <v>0</v>
      </c>
      <c r="W86" s="16">
        <v>0</v>
      </c>
      <c r="X86" s="16">
        <v>0</v>
      </c>
      <c r="Y86" s="16">
        <v>333.88</v>
      </c>
      <c r="Z86" s="16">
        <v>0</v>
      </c>
      <c r="AA86" s="16">
        <v>0</v>
      </c>
      <c r="AB86" s="16">
        <v>-0.08</v>
      </c>
      <c r="AC86" s="16">
        <v>0</v>
      </c>
      <c r="AD86" s="16">
        <v>0</v>
      </c>
      <c r="AE86" s="16">
        <v>0</v>
      </c>
      <c r="AF86" s="16">
        <v>767.9</v>
      </c>
      <c r="AG86" s="16">
        <v>0</v>
      </c>
      <c r="AH86" s="16">
        <v>0</v>
      </c>
      <c r="AI86" s="16">
        <v>333.88</v>
      </c>
      <c r="AJ86" s="16">
        <v>0</v>
      </c>
      <c r="AK86" s="16">
        <v>1435.58</v>
      </c>
      <c r="AL86" s="16">
        <v>8746.2000000000007</v>
      </c>
      <c r="AM86" s="16">
        <v>0</v>
      </c>
      <c r="AN86" s="16">
        <v>0</v>
      </c>
    </row>
    <row r="88" spans="1:40" x14ac:dyDescent="0.2">
      <c r="A88" s="12" t="s">
        <v>160</v>
      </c>
    </row>
    <row r="89" spans="1:40" x14ac:dyDescent="0.2">
      <c r="A89" s="2" t="s">
        <v>161</v>
      </c>
      <c r="B89" s="1" t="s">
        <v>162</v>
      </c>
      <c r="C89" s="1">
        <v>3639.9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892.52</v>
      </c>
      <c r="K89" s="1">
        <v>182</v>
      </c>
      <c r="L89" s="1">
        <v>0</v>
      </c>
      <c r="M89" s="1">
        <v>0</v>
      </c>
      <c r="N89" s="1">
        <v>0</v>
      </c>
      <c r="O89" s="1">
        <v>0</v>
      </c>
      <c r="P89" s="1">
        <v>5422.42</v>
      </c>
      <c r="Q89" s="1">
        <v>-133.44</v>
      </c>
      <c r="R89" s="1">
        <v>0</v>
      </c>
      <c r="S89" s="1">
        <v>0</v>
      </c>
      <c r="T89" s="1">
        <v>229.13</v>
      </c>
      <c r="U89" s="1">
        <v>0</v>
      </c>
      <c r="V89" s="1">
        <v>0</v>
      </c>
      <c r="W89" s="1">
        <v>0</v>
      </c>
      <c r="X89" s="1">
        <v>0</v>
      </c>
      <c r="Y89" s="1">
        <v>182</v>
      </c>
      <c r="Z89" s="1">
        <v>0</v>
      </c>
      <c r="AA89" s="1">
        <v>0</v>
      </c>
      <c r="AB89" s="1">
        <v>0.03</v>
      </c>
      <c r="AC89" s="1">
        <v>0</v>
      </c>
      <c r="AD89" s="1">
        <v>0</v>
      </c>
      <c r="AE89" s="1">
        <v>0</v>
      </c>
      <c r="AF89" s="1">
        <v>418.59</v>
      </c>
      <c r="AG89" s="1">
        <v>0</v>
      </c>
      <c r="AH89" s="1">
        <v>0</v>
      </c>
      <c r="AI89" s="1">
        <v>182</v>
      </c>
      <c r="AJ89" s="1">
        <v>0</v>
      </c>
      <c r="AK89" s="1">
        <v>782.62</v>
      </c>
      <c r="AL89" s="1">
        <v>4639.8</v>
      </c>
      <c r="AM89" s="1">
        <v>0</v>
      </c>
      <c r="AN89" s="1">
        <v>0</v>
      </c>
    </row>
    <row r="90" spans="1:40" x14ac:dyDescent="0.2">
      <c r="A90" s="2" t="s">
        <v>163</v>
      </c>
      <c r="B90" s="1" t="s">
        <v>164</v>
      </c>
      <c r="C90" s="1">
        <v>1770.9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797.77</v>
      </c>
      <c r="K90" s="1">
        <v>88.55</v>
      </c>
      <c r="L90" s="1">
        <v>0</v>
      </c>
      <c r="M90" s="1">
        <v>0</v>
      </c>
      <c r="N90" s="1">
        <v>0</v>
      </c>
      <c r="O90" s="1">
        <v>0</v>
      </c>
      <c r="P90" s="1">
        <v>3365.22</v>
      </c>
      <c r="Q90" s="1">
        <v>-214.01</v>
      </c>
      <c r="R90" s="1">
        <v>0</v>
      </c>
      <c r="S90" s="1">
        <v>-118.27</v>
      </c>
      <c r="T90" s="1">
        <v>95.74</v>
      </c>
      <c r="U90" s="1">
        <v>0</v>
      </c>
      <c r="V90" s="1">
        <v>0</v>
      </c>
      <c r="W90" s="1">
        <v>0</v>
      </c>
      <c r="X90" s="1">
        <v>0</v>
      </c>
      <c r="Y90" s="1">
        <v>88.55</v>
      </c>
      <c r="Z90" s="1">
        <v>0</v>
      </c>
      <c r="AA90" s="1">
        <v>0</v>
      </c>
      <c r="AB90" s="1">
        <v>0.14000000000000001</v>
      </c>
      <c r="AC90" s="1">
        <v>0</v>
      </c>
      <c r="AD90" s="1">
        <v>0</v>
      </c>
      <c r="AE90" s="1">
        <v>0</v>
      </c>
      <c r="AF90" s="1">
        <v>203.65</v>
      </c>
      <c r="AG90" s="1">
        <v>0</v>
      </c>
      <c r="AH90" s="1">
        <v>0</v>
      </c>
      <c r="AI90" s="1">
        <v>88.55</v>
      </c>
      <c r="AJ90" s="1">
        <v>0</v>
      </c>
      <c r="AK90" s="1">
        <v>262.62</v>
      </c>
      <c r="AL90" s="1">
        <v>3102.6</v>
      </c>
      <c r="AM90" s="1">
        <v>0</v>
      </c>
      <c r="AN90" s="1">
        <v>0</v>
      </c>
    </row>
    <row r="91" spans="1:40" s="5" customFormat="1" x14ac:dyDescent="0.2">
      <c r="A91" s="15" t="s">
        <v>77</v>
      </c>
      <c r="C91" s="5" t="s">
        <v>78</v>
      </c>
      <c r="D91" s="5" t="s">
        <v>78</v>
      </c>
      <c r="E91" s="5" t="s">
        <v>78</v>
      </c>
      <c r="F91" s="5" t="s">
        <v>78</v>
      </c>
      <c r="G91" s="5" t="s">
        <v>78</v>
      </c>
      <c r="H91" s="5" t="s">
        <v>78</v>
      </c>
      <c r="I91" s="5" t="s">
        <v>78</v>
      </c>
      <c r="J91" s="5" t="s">
        <v>78</v>
      </c>
      <c r="K91" s="5" t="s">
        <v>78</v>
      </c>
      <c r="L91" s="5" t="s">
        <v>78</v>
      </c>
      <c r="M91" s="5" t="s">
        <v>78</v>
      </c>
      <c r="N91" s="5" t="s">
        <v>78</v>
      </c>
      <c r="O91" s="5" t="s">
        <v>78</v>
      </c>
      <c r="P91" s="5" t="s">
        <v>78</v>
      </c>
      <c r="Q91" s="5" t="s">
        <v>78</v>
      </c>
      <c r="R91" s="5" t="s">
        <v>78</v>
      </c>
      <c r="S91" s="5" t="s">
        <v>78</v>
      </c>
      <c r="T91" s="5" t="s">
        <v>78</v>
      </c>
      <c r="U91" s="5" t="s">
        <v>78</v>
      </c>
      <c r="V91" s="5" t="s">
        <v>78</v>
      </c>
      <c r="W91" s="5" t="s">
        <v>78</v>
      </c>
      <c r="X91" s="5" t="s">
        <v>78</v>
      </c>
      <c r="Y91" s="5" t="s">
        <v>78</v>
      </c>
      <c r="Z91" s="5" t="s">
        <v>78</v>
      </c>
      <c r="AA91" s="5" t="s">
        <v>78</v>
      </c>
      <c r="AB91" s="5" t="s">
        <v>78</v>
      </c>
      <c r="AC91" s="5" t="s">
        <v>78</v>
      </c>
      <c r="AD91" s="5" t="s">
        <v>78</v>
      </c>
      <c r="AE91" s="5" t="s">
        <v>78</v>
      </c>
      <c r="AF91" s="5" t="s">
        <v>78</v>
      </c>
      <c r="AG91" s="5" t="s">
        <v>78</v>
      </c>
      <c r="AH91" s="5" t="s">
        <v>78</v>
      </c>
      <c r="AI91" s="5" t="s">
        <v>78</v>
      </c>
      <c r="AJ91" s="5" t="s">
        <v>78</v>
      </c>
      <c r="AK91" s="5" t="s">
        <v>78</v>
      </c>
      <c r="AL91" s="5" t="s">
        <v>78</v>
      </c>
      <c r="AM91" s="5" t="s">
        <v>78</v>
      </c>
      <c r="AN91" s="5" t="s">
        <v>78</v>
      </c>
    </row>
    <row r="92" spans="1:40" x14ac:dyDescent="0.2">
      <c r="C92" s="16">
        <v>5410.8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1416</v>
      </c>
      <c r="J92" s="16">
        <v>1690.29</v>
      </c>
      <c r="K92" s="16">
        <v>270.55</v>
      </c>
      <c r="L92" s="16">
        <v>0</v>
      </c>
      <c r="M92" s="16">
        <v>0</v>
      </c>
      <c r="N92" s="16">
        <v>0</v>
      </c>
      <c r="O92" s="16">
        <v>0</v>
      </c>
      <c r="P92" s="16">
        <v>8787.64</v>
      </c>
      <c r="Q92" s="16">
        <v>-347.45</v>
      </c>
      <c r="R92" s="16">
        <v>0</v>
      </c>
      <c r="S92" s="16">
        <v>-118.27</v>
      </c>
      <c r="T92" s="16">
        <v>324.87</v>
      </c>
      <c r="U92" s="16">
        <v>0</v>
      </c>
      <c r="V92" s="16">
        <v>0</v>
      </c>
      <c r="W92" s="16">
        <v>0</v>
      </c>
      <c r="X92" s="16">
        <v>0</v>
      </c>
      <c r="Y92" s="16">
        <v>270.55</v>
      </c>
      <c r="Z92" s="16">
        <v>0</v>
      </c>
      <c r="AA92" s="16">
        <v>0</v>
      </c>
      <c r="AB92" s="16">
        <v>0.17</v>
      </c>
      <c r="AC92" s="16">
        <v>0</v>
      </c>
      <c r="AD92" s="16">
        <v>0</v>
      </c>
      <c r="AE92" s="16">
        <v>0</v>
      </c>
      <c r="AF92" s="16">
        <v>622.24</v>
      </c>
      <c r="AG92" s="16">
        <v>0</v>
      </c>
      <c r="AH92" s="16">
        <v>0</v>
      </c>
      <c r="AI92" s="16">
        <v>270.55</v>
      </c>
      <c r="AJ92" s="16">
        <v>0</v>
      </c>
      <c r="AK92" s="16">
        <v>1045.24</v>
      </c>
      <c r="AL92" s="16">
        <v>7742.4</v>
      </c>
      <c r="AM92" s="16">
        <v>0</v>
      </c>
      <c r="AN92" s="16">
        <v>0</v>
      </c>
    </row>
    <row r="94" spans="1:40" x14ac:dyDescent="0.2">
      <c r="A94" s="12" t="s">
        <v>165</v>
      </c>
    </row>
    <row r="95" spans="1:40" x14ac:dyDescent="0.2">
      <c r="A95" s="2" t="s">
        <v>166</v>
      </c>
      <c r="B95" s="1" t="s">
        <v>167</v>
      </c>
      <c r="C95" s="1">
        <v>2551.65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837.35</v>
      </c>
      <c r="K95" s="1">
        <v>127.58</v>
      </c>
      <c r="L95" s="1">
        <v>0</v>
      </c>
      <c r="M95" s="1">
        <v>0</v>
      </c>
      <c r="N95" s="1">
        <v>0</v>
      </c>
      <c r="O95" s="1">
        <v>0</v>
      </c>
      <c r="P95" s="1">
        <v>4224.58</v>
      </c>
      <c r="Q95" s="1">
        <v>-170.98</v>
      </c>
      <c r="R95" s="1">
        <v>0</v>
      </c>
      <c r="S95" s="1">
        <v>-25.27</v>
      </c>
      <c r="T95" s="1">
        <v>145.71</v>
      </c>
      <c r="U95" s="1">
        <v>0</v>
      </c>
      <c r="V95" s="1">
        <v>0</v>
      </c>
      <c r="W95" s="1">
        <v>0</v>
      </c>
      <c r="X95" s="1">
        <v>0</v>
      </c>
      <c r="Y95" s="1">
        <v>127.58</v>
      </c>
      <c r="Z95" s="1">
        <v>0</v>
      </c>
      <c r="AA95" s="1">
        <v>0</v>
      </c>
      <c r="AB95" s="1">
        <v>0.05</v>
      </c>
      <c r="AC95" s="1">
        <v>0</v>
      </c>
      <c r="AD95" s="1">
        <v>0</v>
      </c>
      <c r="AE95" s="1">
        <v>0</v>
      </c>
      <c r="AF95" s="1">
        <v>293.44</v>
      </c>
      <c r="AG95" s="1">
        <v>643</v>
      </c>
      <c r="AH95" s="1">
        <v>0</v>
      </c>
      <c r="AI95" s="1">
        <v>127.58</v>
      </c>
      <c r="AJ95" s="1">
        <v>0</v>
      </c>
      <c r="AK95" s="1">
        <v>1166.3800000000001</v>
      </c>
      <c r="AL95" s="1">
        <v>3058.2</v>
      </c>
      <c r="AM95" s="1">
        <v>0</v>
      </c>
      <c r="AN95" s="1">
        <v>0</v>
      </c>
    </row>
    <row r="96" spans="1:40" x14ac:dyDescent="0.2">
      <c r="A96" s="2" t="s">
        <v>168</v>
      </c>
      <c r="B96" s="1" t="s">
        <v>169</v>
      </c>
      <c r="C96" s="1">
        <v>3581.1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889.54</v>
      </c>
      <c r="K96" s="1">
        <v>179.06</v>
      </c>
      <c r="L96" s="1">
        <v>0</v>
      </c>
      <c r="M96" s="1">
        <v>0</v>
      </c>
      <c r="N96" s="1">
        <v>0</v>
      </c>
      <c r="O96" s="1">
        <v>0</v>
      </c>
      <c r="P96" s="1">
        <v>5357.7</v>
      </c>
      <c r="Q96" s="1">
        <v>-133.44</v>
      </c>
      <c r="R96" s="1">
        <v>0</v>
      </c>
      <c r="S96" s="1">
        <v>0</v>
      </c>
      <c r="T96" s="1">
        <v>222.73</v>
      </c>
      <c r="U96" s="1">
        <v>0</v>
      </c>
      <c r="V96" s="1">
        <v>0</v>
      </c>
      <c r="W96" s="1">
        <v>0</v>
      </c>
      <c r="X96" s="1">
        <v>0</v>
      </c>
      <c r="Y96" s="1">
        <v>179.06</v>
      </c>
      <c r="Z96" s="1">
        <v>0</v>
      </c>
      <c r="AA96" s="1">
        <v>0</v>
      </c>
      <c r="AB96" s="1">
        <v>-0.05</v>
      </c>
      <c r="AC96" s="1">
        <v>0</v>
      </c>
      <c r="AD96" s="1">
        <v>0</v>
      </c>
      <c r="AE96" s="1">
        <v>0</v>
      </c>
      <c r="AF96" s="1">
        <v>411.83</v>
      </c>
      <c r="AG96" s="1">
        <v>0</v>
      </c>
      <c r="AH96" s="1">
        <v>0</v>
      </c>
      <c r="AI96" s="1">
        <v>179.06</v>
      </c>
      <c r="AJ96" s="1">
        <v>0</v>
      </c>
      <c r="AK96" s="1">
        <v>769.9</v>
      </c>
      <c r="AL96" s="1">
        <v>4587.8</v>
      </c>
      <c r="AM96" s="1">
        <v>0</v>
      </c>
      <c r="AN96" s="1">
        <v>0</v>
      </c>
    </row>
    <row r="97" spans="1:40" s="5" customFormat="1" x14ac:dyDescent="0.2">
      <c r="A97" s="15" t="s">
        <v>77</v>
      </c>
      <c r="C97" s="5" t="s">
        <v>78</v>
      </c>
      <c r="D97" s="5" t="s">
        <v>78</v>
      </c>
      <c r="E97" s="5" t="s">
        <v>78</v>
      </c>
      <c r="F97" s="5" t="s">
        <v>78</v>
      </c>
      <c r="G97" s="5" t="s">
        <v>78</v>
      </c>
      <c r="H97" s="5" t="s">
        <v>78</v>
      </c>
      <c r="I97" s="5" t="s">
        <v>78</v>
      </c>
      <c r="J97" s="5" t="s">
        <v>78</v>
      </c>
      <c r="K97" s="5" t="s">
        <v>78</v>
      </c>
      <c r="L97" s="5" t="s">
        <v>78</v>
      </c>
      <c r="M97" s="5" t="s">
        <v>78</v>
      </c>
      <c r="N97" s="5" t="s">
        <v>78</v>
      </c>
      <c r="O97" s="5" t="s">
        <v>78</v>
      </c>
      <c r="P97" s="5" t="s">
        <v>78</v>
      </c>
      <c r="Q97" s="5" t="s">
        <v>78</v>
      </c>
      <c r="R97" s="5" t="s">
        <v>78</v>
      </c>
      <c r="S97" s="5" t="s">
        <v>78</v>
      </c>
      <c r="T97" s="5" t="s">
        <v>78</v>
      </c>
      <c r="U97" s="5" t="s">
        <v>78</v>
      </c>
      <c r="V97" s="5" t="s">
        <v>78</v>
      </c>
      <c r="W97" s="5" t="s">
        <v>78</v>
      </c>
      <c r="X97" s="5" t="s">
        <v>78</v>
      </c>
      <c r="Y97" s="5" t="s">
        <v>78</v>
      </c>
      <c r="Z97" s="5" t="s">
        <v>78</v>
      </c>
      <c r="AA97" s="5" t="s">
        <v>78</v>
      </c>
      <c r="AB97" s="5" t="s">
        <v>78</v>
      </c>
      <c r="AC97" s="5" t="s">
        <v>78</v>
      </c>
      <c r="AD97" s="5" t="s">
        <v>78</v>
      </c>
      <c r="AE97" s="5" t="s">
        <v>78</v>
      </c>
      <c r="AF97" s="5" t="s">
        <v>78</v>
      </c>
      <c r="AG97" s="5" t="s">
        <v>78</v>
      </c>
      <c r="AH97" s="5" t="s">
        <v>78</v>
      </c>
      <c r="AI97" s="5" t="s">
        <v>78</v>
      </c>
      <c r="AJ97" s="5" t="s">
        <v>78</v>
      </c>
      <c r="AK97" s="5" t="s">
        <v>78</v>
      </c>
      <c r="AL97" s="5" t="s">
        <v>78</v>
      </c>
      <c r="AM97" s="5" t="s">
        <v>78</v>
      </c>
      <c r="AN97" s="5" t="s">
        <v>78</v>
      </c>
    </row>
    <row r="98" spans="1:40" x14ac:dyDescent="0.2">
      <c r="C98" s="16">
        <v>6132.75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1416</v>
      </c>
      <c r="J98" s="16">
        <v>1726.89</v>
      </c>
      <c r="K98" s="16">
        <v>306.64</v>
      </c>
      <c r="L98" s="16">
        <v>0</v>
      </c>
      <c r="M98" s="16">
        <v>0</v>
      </c>
      <c r="N98" s="16">
        <v>0</v>
      </c>
      <c r="O98" s="16">
        <v>0</v>
      </c>
      <c r="P98" s="16">
        <v>9582.2800000000007</v>
      </c>
      <c r="Q98" s="16">
        <v>-304.42</v>
      </c>
      <c r="R98" s="16">
        <v>0</v>
      </c>
      <c r="S98" s="16">
        <v>-25.27</v>
      </c>
      <c r="T98" s="16">
        <v>368.44</v>
      </c>
      <c r="U98" s="16">
        <v>0</v>
      </c>
      <c r="V98" s="16">
        <v>0</v>
      </c>
      <c r="W98" s="16">
        <v>0</v>
      </c>
      <c r="X98" s="16">
        <v>0</v>
      </c>
      <c r="Y98" s="16">
        <v>306.64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705.27</v>
      </c>
      <c r="AG98" s="16">
        <v>643</v>
      </c>
      <c r="AH98" s="16">
        <v>0</v>
      </c>
      <c r="AI98" s="16">
        <v>306.64</v>
      </c>
      <c r="AJ98" s="16">
        <v>0</v>
      </c>
      <c r="AK98" s="16">
        <v>1936.28</v>
      </c>
      <c r="AL98" s="16">
        <v>7646</v>
      </c>
      <c r="AM98" s="16">
        <v>0</v>
      </c>
      <c r="AN98" s="16">
        <v>0</v>
      </c>
    </row>
    <row r="100" spans="1:40" x14ac:dyDescent="0.2">
      <c r="A100" s="12" t="s">
        <v>170</v>
      </c>
    </row>
    <row r="101" spans="1:40" x14ac:dyDescent="0.2">
      <c r="A101" s="2" t="s">
        <v>171</v>
      </c>
      <c r="B101" s="1" t="s">
        <v>172</v>
      </c>
      <c r="C101" s="1">
        <v>3123.3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708</v>
      </c>
      <c r="J101" s="1">
        <v>866.33</v>
      </c>
      <c r="K101" s="1">
        <v>156.16999999999999</v>
      </c>
      <c r="L101" s="1">
        <v>0</v>
      </c>
      <c r="M101" s="1">
        <v>0</v>
      </c>
      <c r="N101" s="1">
        <v>0</v>
      </c>
      <c r="O101" s="1">
        <v>0</v>
      </c>
      <c r="P101" s="1">
        <v>4853.8</v>
      </c>
      <c r="Q101" s="1">
        <v>-155.07</v>
      </c>
      <c r="R101" s="1">
        <v>0</v>
      </c>
      <c r="S101" s="1">
        <v>0</v>
      </c>
      <c r="T101" s="1">
        <v>182.3</v>
      </c>
      <c r="U101" s="1">
        <v>0</v>
      </c>
      <c r="V101" s="1">
        <v>0</v>
      </c>
      <c r="W101" s="1">
        <v>0</v>
      </c>
      <c r="X101" s="1">
        <v>0</v>
      </c>
      <c r="Y101" s="1">
        <v>156.16999999999999</v>
      </c>
      <c r="Z101" s="1">
        <v>0</v>
      </c>
      <c r="AA101" s="1">
        <v>0</v>
      </c>
      <c r="AB101" s="1">
        <v>0.08</v>
      </c>
      <c r="AC101" s="1">
        <v>0</v>
      </c>
      <c r="AD101" s="1">
        <v>0</v>
      </c>
      <c r="AE101" s="1">
        <v>0</v>
      </c>
      <c r="AF101" s="1">
        <v>359.18</v>
      </c>
      <c r="AG101" s="1">
        <v>0</v>
      </c>
      <c r="AH101" s="1">
        <v>0</v>
      </c>
      <c r="AI101" s="1">
        <v>156.16999999999999</v>
      </c>
      <c r="AJ101" s="1">
        <v>0</v>
      </c>
      <c r="AK101" s="1">
        <v>671.6</v>
      </c>
      <c r="AL101" s="1">
        <v>4182.2</v>
      </c>
      <c r="AM101" s="1">
        <v>0</v>
      </c>
      <c r="AN101" s="1">
        <v>0</v>
      </c>
    </row>
    <row r="102" spans="1:40" s="5" customFormat="1" x14ac:dyDescent="0.2">
      <c r="A102" s="15" t="s">
        <v>77</v>
      </c>
      <c r="C102" s="5" t="s">
        <v>78</v>
      </c>
      <c r="D102" s="5" t="s">
        <v>78</v>
      </c>
      <c r="E102" s="5" t="s">
        <v>78</v>
      </c>
      <c r="F102" s="5" t="s">
        <v>78</v>
      </c>
      <c r="G102" s="5" t="s">
        <v>78</v>
      </c>
      <c r="H102" s="5" t="s">
        <v>78</v>
      </c>
      <c r="I102" s="5" t="s">
        <v>78</v>
      </c>
      <c r="J102" s="5" t="s">
        <v>78</v>
      </c>
      <c r="K102" s="5" t="s">
        <v>78</v>
      </c>
      <c r="L102" s="5" t="s">
        <v>78</v>
      </c>
      <c r="M102" s="5" t="s">
        <v>78</v>
      </c>
      <c r="N102" s="5" t="s">
        <v>78</v>
      </c>
      <c r="O102" s="5" t="s">
        <v>78</v>
      </c>
      <c r="P102" s="5" t="s">
        <v>78</v>
      </c>
      <c r="Q102" s="5" t="s">
        <v>78</v>
      </c>
      <c r="R102" s="5" t="s">
        <v>78</v>
      </c>
      <c r="S102" s="5" t="s">
        <v>78</v>
      </c>
      <c r="T102" s="5" t="s">
        <v>78</v>
      </c>
      <c r="U102" s="5" t="s">
        <v>78</v>
      </c>
      <c r="V102" s="5" t="s">
        <v>78</v>
      </c>
      <c r="W102" s="5" t="s">
        <v>78</v>
      </c>
      <c r="X102" s="5" t="s">
        <v>78</v>
      </c>
      <c r="Y102" s="5" t="s">
        <v>78</v>
      </c>
      <c r="Z102" s="5" t="s">
        <v>78</v>
      </c>
      <c r="AA102" s="5" t="s">
        <v>78</v>
      </c>
      <c r="AB102" s="5" t="s">
        <v>78</v>
      </c>
      <c r="AC102" s="5" t="s">
        <v>78</v>
      </c>
      <c r="AD102" s="5" t="s">
        <v>78</v>
      </c>
      <c r="AE102" s="5" t="s">
        <v>78</v>
      </c>
      <c r="AF102" s="5" t="s">
        <v>78</v>
      </c>
      <c r="AG102" s="5" t="s">
        <v>78</v>
      </c>
      <c r="AH102" s="5" t="s">
        <v>78</v>
      </c>
      <c r="AI102" s="5" t="s">
        <v>78</v>
      </c>
      <c r="AJ102" s="5" t="s">
        <v>78</v>
      </c>
      <c r="AK102" s="5" t="s">
        <v>78</v>
      </c>
      <c r="AL102" s="5" t="s">
        <v>78</v>
      </c>
      <c r="AM102" s="5" t="s">
        <v>78</v>
      </c>
      <c r="AN102" s="5" t="s">
        <v>78</v>
      </c>
    </row>
    <row r="103" spans="1:40" x14ac:dyDescent="0.2">
      <c r="C103" s="16">
        <v>3123.3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708</v>
      </c>
      <c r="J103" s="16">
        <v>866.33</v>
      </c>
      <c r="K103" s="16">
        <v>156.16999999999999</v>
      </c>
      <c r="L103" s="16">
        <v>0</v>
      </c>
      <c r="M103" s="16">
        <v>0</v>
      </c>
      <c r="N103" s="16">
        <v>0</v>
      </c>
      <c r="O103" s="16">
        <v>0</v>
      </c>
      <c r="P103" s="16">
        <v>4853.8</v>
      </c>
      <c r="Q103" s="16">
        <v>-155.07</v>
      </c>
      <c r="R103" s="16">
        <v>0</v>
      </c>
      <c r="S103" s="16">
        <v>0</v>
      </c>
      <c r="T103" s="16">
        <v>182.3</v>
      </c>
      <c r="U103" s="16">
        <v>0</v>
      </c>
      <c r="V103" s="16">
        <v>0</v>
      </c>
      <c r="W103" s="16">
        <v>0</v>
      </c>
      <c r="X103" s="16">
        <v>0</v>
      </c>
      <c r="Y103" s="16">
        <v>156.16999999999999</v>
      </c>
      <c r="Z103" s="16">
        <v>0</v>
      </c>
      <c r="AA103" s="16">
        <v>0</v>
      </c>
      <c r="AB103" s="16">
        <v>0.08</v>
      </c>
      <c r="AC103" s="16">
        <v>0</v>
      </c>
      <c r="AD103" s="16">
        <v>0</v>
      </c>
      <c r="AE103" s="16">
        <v>0</v>
      </c>
      <c r="AF103" s="16">
        <v>359.18</v>
      </c>
      <c r="AG103" s="16">
        <v>0</v>
      </c>
      <c r="AH103" s="16">
        <v>0</v>
      </c>
      <c r="AI103" s="16">
        <v>156.16999999999999</v>
      </c>
      <c r="AJ103" s="16">
        <v>0</v>
      </c>
      <c r="AK103" s="16">
        <v>671.6</v>
      </c>
      <c r="AL103" s="16">
        <v>4182.2</v>
      </c>
      <c r="AM103" s="16">
        <v>0</v>
      </c>
      <c r="AN103" s="16">
        <v>0</v>
      </c>
    </row>
    <row r="105" spans="1:40" x14ac:dyDescent="0.2">
      <c r="A105" s="12" t="s">
        <v>173</v>
      </c>
    </row>
    <row r="106" spans="1:40" x14ac:dyDescent="0.2">
      <c r="A106" s="2" t="s">
        <v>174</v>
      </c>
      <c r="B106" s="1" t="s">
        <v>175</v>
      </c>
      <c r="C106" s="1">
        <v>3212.4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708</v>
      </c>
      <c r="J106" s="1">
        <v>870.85</v>
      </c>
      <c r="K106" s="1">
        <v>160.62</v>
      </c>
      <c r="L106" s="1">
        <v>0</v>
      </c>
      <c r="M106" s="1">
        <v>0</v>
      </c>
      <c r="N106" s="1">
        <v>0</v>
      </c>
      <c r="O106" s="1">
        <v>0</v>
      </c>
      <c r="P106" s="1">
        <v>4951.87</v>
      </c>
      <c r="Q106" s="1">
        <v>-155.07</v>
      </c>
      <c r="R106" s="1">
        <v>0</v>
      </c>
      <c r="S106" s="1">
        <v>0</v>
      </c>
      <c r="T106" s="1">
        <v>188</v>
      </c>
      <c r="U106" s="1">
        <v>0</v>
      </c>
      <c r="V106" s="1">
        <v>0</v>
      </c>
      <c r="W106" s="1">
        <v>0</v>
      </c>
      <c r="X106" s="1">
        <v>0</v>
      </c>
      <c r="Y106" s="1">
        <v>160.62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369.43</v>
      </c>
      <c r="AG106" s="1">
        <v>0</v>
      </c>
      <c r="AH106" s="1">
        <v>0</v>
      </c>
      <c r="AI106" s="1">
        <v>160.62</v>
      </c>
      <c r="AJ106" s="1">
        <v>0</v>
      </c>
      <c r="AK106" s="1">
        <v>690.67</v>
      </c>
      <c r="AL106" s="1">
        <v>4261.2</v>
      </c>
      <c r="AM106" s="1">
        <v>0</v>
      </c>
      <c r="AN106" s="1">
        <v>0</v>
      </c>
    </row>
    <row r="107" spans="1:40" s="5" customFormat="1" x14ac:dyDescent="0.2">
      <c r="A107" s="15" t="s">
        <v>77</v>
      </c>
      <c r="C107" s="5" t="s">
        <v>78</v>
      </c>
      <c r="D107" s="5" t="s">
        <v>78</v>
      </c>
      <c r="E107" s="5" t="s">
        <v>78</v>
      </c>
      <c r="F107" s="5" t="s">
        <v>78</v>
      </c>
      <c r="G107" s="5" t="s">
        <v>78</v>
      </c>
      <c r="H107" s="5" t="s">
        <v>78</v>
      </c>
      <c r="I107" s="5" t="s">
        <v>78</v>
      </c>
      <c r="J107" s="5" t="s">
        <v>78</v>
      </c>
      <c r="K107" s="5" t="s">
        <v>78</v>
      </c>
      <c r="L107" s="5" t="s">
        <v>78</v>
      </c>
      <c r="M107" s="5" t="s">
        <v>78</v>
      </c>
      <c r="N107" s="5" t="s">
        <v>78</v>
      </c>
      <c r="O107" s="5" t="s">
        <v>78</v>
      </c>
      <c r="P107" s="5" t="s">
        <v>78</v>
      </c>
      <c r="Q107" s="5" t="s">
        <v>78</v>
      </c>
      <c r="R107" s="5" t="s">
        <v>78</v>
      </c>
      <c r="S107" s="5" t="s">
        <v>78</v>
      </c>
      <c r="T107" s="5" t="s">
        <v>78</v>
      </c>
      <c r="U107" s="5" t="s">
        <v>78</v>
      </c>
      <c r="V107" s="5" t="s">
        <v>78</v>
      </c>
      <c r="W107" s="5" t="s">
        <v>78</v>
      </c>
      <c r="X107" s="5" t="s">
        <v>78</v>
      </c>
      <c r="Y107" s="5" t="s">
        <v>78</v>
      </c>
      <c r="Z107" s="5" t="s">
        <v>78</v>
      </c>
      <c r="AA107" s="5" t="s">
        <v>78</v>
      </c>
      <c r="AB107" s="5" t="s">
        <v>78</v>
      </c>
      <c r="AC107" s="5" t="s">
        <v>78</v>
      </c>
      <c r="AD107" s="5" t="s">
        <v>78</v>
      </c>
      <c r="AE107" s="5" t="s">
        <v>78</v>
      </c>
      <c r="AF107" s="5" t="s">
        <v>78</v>
      </c>
      <c r="AG107" s="5" t="s">
        <v>78</v>
      </c>
      <c r="AH107" s="5" t="s">
        <v>78</v>
      </c>
      <c r="AI107" s="5" t="s">
        <v>78</v>
      </c>
      <c r="AJ107" s="5" t="s">
        <v>78</v>
      </c>
      <c r="AK107" s="5" t="s">
        <v>78</v>
      </c>
      <c r="AL107" s="5" t="s">
        <v>78</v>
      </c>
      <c r="AM107" s="5" t="s">
        <v>78</v>
      </c>
      <c r="AN107" s="5" t="s">
        <v>78</v>
      </c>
    </row>
    <row r="108" spans="1:40" x14ac:dyDescent="0.2">
      <c r="C108" s="16">
        <v>3212.4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708</v>
      </c>
      <c r="J108" s="16">
        <v>870.85</v>
      </c>
      <c r="K108" s="16">
        <v>160.62</v>
      </c>
      <c r="L108" s="16">
        <v>0</v>
      </c>
      <c r="M108" s="16">
        <v>0</v>
      </c>
      <c r="N108" s="16">
        <v>0</v>
      </c>
      <c r="O108" s="16">
        <v>0</v>
      </c>
      <c r="P108" s="16">
        <v>4951.87</v>
      </c>
      <c r="Q108" s="16">
        <v>-155.07</v>
      </c>
      <c r="R108" s="16">
        <v>0</v>
      </c>
      <c r="S108" s="16">
        <v>0</v>
      </c>
      <c r="T108" s="16">
        <v>188</v>
      </c>
      <c r="U108" s="16">
        <v>0</v>
      </c>
      <c r="V108" s="16">
        <v>0</v>
      </c>
      <c r="W108" s="16">
        <v>0</v>
      </c>
      <c r="X108" s="16">
        <v>0</v>
      </c>
      <c r="Y108" s="16">
        <v>160.62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369.43</v>
      </c>
      <c r="AG108" s="16">
        <v>0</v>
      </c>
      <c r="AH108" s="16">
        <v>0</v>
      </c>
      <c r="AI108" s="16">
        <v>160.62</v>
      </c>
      <c r="AJ108" s="16">
        <v>0</v>
      </c>
      <c r="AK108" s="16">
        <v>690.67</v>
      </c>
      <c r="AL108" s="16">
        <v>4261.2</v>
      </c>
      <c r="AM108" s="16">
        <v>0</v>
      </c>
      <c r="AN108" s="16">
        <v>0</v>
      </c>
    </row>
    <row r="110" spans="1:40" x14ac:dyDescent="0.2">
      <c r="A110" s="12" t="s">
        <v>176</v>
      </c>
    </row>
    <row r="111" spans="1:40" x14ac:dyDescent="0.2">
      <c r="A111" s="2" t="s">
        <v>177</v>
      </c>
      <c r="B111" s="1" t="s">
        <v>178</v>
      </c>
      <c r="C111" s="1">
        <v>2109.4499999999998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708</v>
      </c>
      <c r="J111" s="1">
        <v>814.94</v>
      </c>
      <c r="K111" s="1">
        <v>105.47</v>
      </c>
      <c r="L111" s="1">
        <v>0</v>
      </c>
      <c r="M111" s="1">
        <v>0</v>
      </c>
      <c r="N111" s="1">
        <v>0</v>
      </c>
      <c r="O111" s="1">
        <v>0</v>
      </c>
      <c r="P111" s="1">
        <v>3737.86</v>
      </c>
      <c r="Q111" s="1">
        <v>-201.29</v>
      </c>
      <c r="R111" s="1">
        <v>0</v>
      </c>
      <c r="S111" s="1">
        <v>-83.88</v>
      </c>
      <c r="T111" s="1">
        <v>117.41</v>
      </c>
      <c r="U111" s="1">
        <v>0</v>
      </c>
      <c r="V111" s="1">
        <v>0</v>
      </c>
      <c r="W111" s="1">
        <v>0</v>
      </c>
      <c r="X111" s="1">
        <v>0</v>
      </c>
      <c r="Y111" s="1">
        <v>105.47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105.47</v>
      </c>
      <c r="AJ111" s="1">
        <v>0</v>
      </c>
      <c r="AK111" s="1">
        <v>127.06</v>
      </c>
      <c r="AL111" s="1">
        <v>3610.8</v>
      </c>
      <c r="AM111" s="1">
        <v>0</v>
      </c>
      <c r="AN111" s="1">
        <v>0</v>
      </c>
    </row>
    <row r="112" spans="1:40" s="5" customFormat="1" x14ac:dyDescent="0.2">
      <c r="A112" s="15" t="s">
        <v>77</v>
      </c>
      <c r="C112" s="5" t="s">
        <v>78</v>
      </c>
      <c r="D112" s="5" t="s">
        <v>78</v>
      </c>
      <c r="E112" s="5" t="s">
        <v>78</v>
      </c>
      <c r="F112" s="5" t="s">
        <v>78</v>
      </c>
      <c r="G112" s="5" t="s">
        <v>78</v>
      </c>
      <c r="H112" s="5" t="s">
        <v>78</v>
      </c>
      <c r="I112" s="5" t="s">
        <v>78</v>
      </c>
      <c r="J112" s="5" t="s">
        <v>78</v>
      </c>
      <c r="K112" s="5" t="s">
        <v>78</v>
      </c>
      <c r="L112" s="5" t="s">
        <v>78</v>
      </c>
      <c r="M112" s="5" t="s">
        <v>78</v>
      </c>
      <c r="N112" s="5" t="s">
        <v>78</v>
      </c>
      <c r="O112" s="5" t="s">
        <v>78</v>
      </c>
      <c r="P112" s="5" t="s">
        <v>78</v>
      </c>
      <c r="Q112" s="5" t="s">
        <v>78</v>
      </c>
      <c r="R112" s="5" t="s">
        <v>78</v>
      </c>
      <c r="S112" s="5" t="s">
        <v>78</v>
      </c>
      <c r="T112" s="5" t="s">
        <v>78</v>
      </c>
      <c r="U112" s="5" t="s">
        <v>78</v>
      </c>
      <c r="V112" s="5" t="s">
        <v>78</v>
      </c>
      <c r="W112" s="5" t="s">
        <v>78</v>
      </c>
      <c r="X112" s="5" t="s">
        <v>78</v>
      </c>
      <c r="Y112" s="5" t="s">
        <v>78</v>
      </c>
      <c r="Z112" s="5" t="s">
        <v>78</v>
      </c>
      <c r="AA112" s="5" t="s">
        <v>78</v>
      </c>
      <c r="AB112" s="5" t="s">
        <v>78</v>
      </c>
      <c r="AC112" s="5" t="s">
        <v>78</v>
      </c>
      <c r="AD112" s="5" t="s">
        <v>78</v>
      </c>
      <c r="AE112" s="5" t="s">
        <v>78</v>
      </c>
      <c r="AF112" s="5" t="s">
        <v>78</v>
      </c>
      <c r="AG112" s="5" t="s">
        <v>78</v>
      </c>
      <c r="AH112" s="5" t="s">
        <v>78</v>
      </c>
      <c r="AI112" s="5" t="s">
        <v>78</v>
      </c>
      <c r="AJ112" s="5" t="s">
        <v>78</v>
      </c>
      <c r="AK112" s="5" t="s">
        <v>78</v>
      </c>
      <c r="AL112" s="5" t="s">
        <v>78</v>
      </c>
      <c r="AM112" s="5" t="s">
        <v>78</v>
      </c>
      <c r="AN112" s="5" t="s">
        <v>78</v>
      </c>
    </row>
    <row r="113" spans="1:40" x14ac:dyDescent="0.2">
      <c r="C113" s="16">
        <v>2109.4499999999998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708</v>
      </c>
      <c r="J113" s="16">
        <v>814.94</v>
      </c>
      <c r="K113" s="16">
        <v>105.47</v>
      </c>
      <c r="L113" s="16">
        <v>0</v>
      </c>
      <c r="M113" s="16">
        <v>0</v>
      </c>
      <c r="N113" s="16">
        <v>0</v>
      </c>
      <c r="O113" s="16">
        <v>0</v>
      </c>
      <c r="P113" s="16">
        <v>3737.86</v>
      </c>
      <c r="Q113" s="16">
        <v>-201.29</v>
      </c>
      <c r="R113" s="16">
        <v>0</v>
      </c>
      <c r="S113" s="16">
        <v>-83.88</v>
      </c>
      <c r="T113" s="16">
        <v>117.41</v>
      </c>
      <c r="U113" s="16">
        <v>0</v>
      </c>
      <c r="V113" s="16">
        <v>0</v>
      </c>
      <c r="W113" s="16">
        <v>0</v>
      </c>
      <c r="X113" s="16">
        <v>0</v>
      </c>
      <c r="Y113" s="16">
        <v>105.47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105.47</v>
      </c>
      <c r="AJ113" s="16">
        <v>0</v>
      </c>
      <c r="AK113" s="16">
        <v>127.06</v>
      </c>
      <c r="AL113" s="16">
        <v>3610.8</v>
      </c>
      <c r="AM113" s="16">
        <v>0</v>
      </c>
      <c r="AN113" s="16">
        <v>0</v>
      </c>
    </row>
    <row r="115" spans="1:40" x14ac:dyDescent="0.2">
      <c r="A115" s="12" t="s">
        <v>179</v>
      </c>
    </row>
    <row r="116" spans="1:40" x14ac:dyDescent="0.2">
      <c r="A116" s="2" t="s">
        <v>180</v>
      </c>
      <c r="B116" s="1" t="s">
        <v>181</v>
      </c>
      <c r="C116" s="1">
        <v>5461.95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984.89</v>
      </c>
      <c r="K116" s="1">
        <v>273.10000000000002</v>
      </c>
      <c r="L116" s="1">
        <v>0</v>
      </c>
      <c r="M116" s="1">
        <v>0</v>
      </c>
      <c r="N116" s="1">
        <v>0</v>
      </c>
      <c r="O116" s="1">
        <v>0</v>
      </c>
      <c r="P116" s="1">
        <v>7427.94</v>
      </c>
      <c r="Q116" s="1">
        <v>0</v>
      </c>
      <c r="R116" s="1">
        <v>0</v>
      </c>
      <c r="S116" s="1">
        <v>0</v>
      </c>
      <c r="T116" s="1">
        <v>427.37</v>
      </c>
      <c r="U116" s="1">
        <v>0</v>
      </c>
      <c r="V116" s="1">
        <v>427.37</v>
      </c>
      <c r="W116" s="1">
        <v>0</v>
      </c>
      <c r="X116" s="1">
        <v>-427.37</v>
      </c>
      <c r="Y116" s="1">
        <v>273.10000000000002</v>
      </c>
      <c r="Z116" s="1">
        <v>0</v>
      </c>
      <c r="AA116" s="1">
        <v>0</v>
      </c>
      <c r="AB116" s="1">
        <v>0.02</v>
      </c>
      <c r="AC116" s="1">
        <v>0</v>
      </c>
      <c r="AD116" s="1">
        <v>0</v>
      </c>
      <c r="AE116" s="1">
        <v>0</v>
      </c>
      <c r="AF116" s="1">
        <v>628.12</v>
      </c>
      <c r="AG116" s="1">
        <v>2529</v>
      </c>
      <c r="AH116" s="1">
        <v>0</v>
      </c>
      <c r="AI116" s="1">
        <v>273.10000000000002</v>
      </c>
      <c r="AJ116" s="1">
        <v>0</v>
      </c>
      <c r="AK116" s="1">
        <v>3703.34</v>
      </c>
      <c r="AL116" s="1">
        <v>3724.6</v>
      </c>
      <c r="AM116" s="1">
        <v>0</v>
      </c>
      <c r="AN116" s="1">
        <v>0</v>
      </c>
    </row>
    <row r="117" spans="1:40" x14ac:dyDescent="0.2">
      <c r="A117" s="2" t="s">
        <v>182</v>
      </c>
      <c r="B117" s="1" t="s">
        <v>183</v>
      </c>
      <c r="C117" s="1">
        <v>4704.4799999999996</v>
      </c>
      <c r="D117" s="1">
        <v>0</v>
      </c>
      <c r="E117" s="1">
        <v>0</v>
      </c>
      <c r="F117" s="1">
        <v>0</v>
      </c>
      <c r="G117" s="1">
        <v>1176.1199999999999</v>
      </c>
      <c r="H117" s="1">
        <v>0</v>
      </c>
      <c r="I117" s="1">
        <v>708</v>
      </c>
      <c r="J117" s="1">
        <v>1006.11</v>
      </c>
      <c r="K117" s="1">
        <v>294.02999999999997</v>
      </c>
      <c r="L117" s="1">
        <v>0</v>
      </c>
      <c r="M117" s="1">
        <v>0</v>
      </c>
      <c r="N117" s="1">
        <v>0</v>
      </c>
      <c r="O117" s="1">
        <v>0</v>
      </c>
      <c r="P117" s="1">
        <v>7888.74</v>
      </c>
      <c r="Q117" s="1">
        <v>0</v>
      </c>
      <c r="R117" s="1">
        <v>0</v>
      </c>
      <c r="S117" s="1">
        <v>0</v>
      </c>
      <c r="T117" s="1">
        <v>474.13</v>
      </c>
      <c r="U117" s="1">
        <v>0</v>
      </c>
      <c r="V117" s="1">
        <v>474.13</v>
      </c>
      <c r="W117" s="1">
        <v>0</v>
      </c>
      <c r="X117" s="1">
        <v>-128.43</v>
      </c>
      <c r="Y117" s="1">
        <v>294.02999999999997</v>
      </c>
      <c r="Z117" s="1">
        <v>0</v>
      </c>
      <c r="AA117" s="1">
        <v>0</v>
      </c>
      <c r="AB117" s="1">
        <v>0.11</v>
      </c>
      <c r="AC117" s="1">
        <v>0</v>
      </c>
      <c r="AD117" s="1">
        <v>0</v>
      </c>
      <c r="AE117" s="1">
        <v>0</v>
      </c>
      <c r="AF117" s="1">
        <v>676.27</v>
      </c>
      <c r="AG117" s="1">
        <v>1379</v>
      </c>
      <c r="AH117" s="1">
        <v>0</v>
      </c>
      <c r="AI117" s="1">
        <v>294.02999999999997</v>
      </c>
      <c r="AJ117" s="1">
        <v>0</v>
      </c>
      <c r="AK117" s="1">
        <v>2989.14</v>
      </c>
      <c r="AL117" s="1">
        <v>4899.6000000000004</v>
      </c>
      <c r="AM117" s="1">
        <v>0</v>
      </c>
      <c r="AN117" s="1">
        <v>0</v>
      </c>
    </row>
    <row r="118" spans="1:40" x14ac:dyDescent="0.2">
      <c r="A118" s="2" t="s">
        <v>184</v>
      </c>
      <c r="B118" s="1" t="s">
        <v>185</v>
      </c>
      <c r="C118" s="1">
        <v>5652.9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994.57</v>
      </c>
      <c r="K118" s="1">
        <v>282.64</v>
      </c>
      <c r="L118" s="1">
        <v>0</v>
      </c>
      <c r="M118" s="1">
        <v>0</v>
      </c>
      <c r="N118" s="1">
        <v>0</v>
      </c>
      <c r="O118" s="1">
        <v>0</v>
      </c>
      <c r="P118" s="1">
        <v>7638.11</v>
      </c>
      <c r="Q118" s="1">
        <v>0</v>
      </c>
      <c r="R118" s="1">
        <v>0</v>
      </c>
      <c r="S118" s="1">
        <v>0</v>
      </c>
      <c r="T118" s="1">
        <v>448.14</v>
      </c>
      <c r="U118" s="1">
        <v>0</v>
      </c>
      <c r="V118" s="1">
        <v>448.14</v>
      </c>
      <c r="W118" s="1">
        <v>0</v>
      </c>
      <c r="X118" s="1">
        <v>-137.33000000000001</v>
      </c>
      <c r="Y118" s="1">
        <v>282.64</v>
      </c>
      <c r="Z118" s="1">
        <v>0</v>
      </c>
      <c r="AA118" s="1">
        <v>0</v>
      </c>
      <c r="AB118" s="1">
        <v>0.14000000000000001</v>
      </c>
      <c r="AC118" s="1">
        <v>0</v>
      </c>
      <c r="AD118" s="1">
        <v>0</v>
      </c>
      <c r="AE118" s="1">
        <v>0</v>
      </c>
      <c r="AF118" s="1">
        <v>650.08000000000004</v>
      </c>
      <c r="AG118" s="1">
        <v>0</v>
      </c>
      <c r="AH118" s="1">
        <v>0</v>
      </c>
      <c r="AI118" s="1">
        <v>282.64</v>
      </c>
      <c r="AJ118" s="1">
        <v>0</v>
      </c>
      <c r="AK118" s="1">
        <v>1526.31</v>
      </c>
      <c r="AL118" s="1">
        <v>6111.8</v>
      </c>
      <c r="AM118" s="1">
        <v>0</v>
      </c>
      <c r="AN118" s="1">
        <v>0</v>
      </c>
    </row>
    <row r="119" spans="1:40" x14ac:dyDescent="0.2">
      <c r="A119" s="2" t="s">
        <v>186</v>
      </c>
      <c r="B119" s="1" t="s">
        <v>187</v>
      </c>
      <c r="C119" s="1">
        <v>3025.05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861.35</v>
      </c>
      <c r="K119" s="1">
        <v>151.25</v>
      </c>
      <c r="L119" s="1">
        <v>0</v>
      </c>
      <c r="M119" s="1">
        <v>0</v>
      </c>
      <c r="N119" s="1">
        <v>0</v>
      </c>
      <c r="O119" s="1">
        <v>0</v>
      </c>
      <c r="P119" s="1">
        <v>4745.6499999999996</v>
      </c>
      <c r="Q119" s="1">
        <v>-155.07</v>
      </c>
      <c r="R119" s="1">
        <v>0</v>
      </c>
      <c r="S119" s="1">
        <v>0</v>
      </c>
      <c r="T119" s="1">
        <v>176.01</v>
      </c>
      <c r="U119" s="1">
        <v>0</v>
      </c>
      <c r="V119" s="1">
        <v>0</v>
      </c>
      <c r="W119" s="1">
        <v>0</v>
      </c>
      <c r="X119" s="1">
        <v>0</v>
      </c>
      <c r="Y119" s="1">
        <v>151.25</v>
      </c>
      <c r="Z119" s="1">
        <v>0</v>
      </c>
      <c r="AA119" s="1">
        <v>0</v>
      </c>
      <c r="AB119" s="1">
        <v>7.0000000000000007E-2</v>
      </c>
      <c r="AC119" s="1">
        <v>0</v>
      </c>
      <c r="AD119" s="1">
        <v>0</v>
      </c>
      <c r="AE119" s="1">
        <v>0</v>
      </c>
      <c r="AF119" s="1">
        <v>347.88</v>
      </c>
      <c r="AG119" s="1">
        <v>1424</v>
      </c>
      <c r="AH119" s="1">
        <v>0</v>
      </c>
      <c r="AI119" s="1">
        <v>151.25</v>
      </c>
      <c r="AJ119" s="1">
        <v>0</v>
      </c>
      <c r="AK119" s="1">
        <v>2074.4499999999998</v>
      </c>
      <c r="AL119" s="1">
        <v>2671.2</v>
      </c>
      <c r="AM119" s="1">
        <v>0</v>
      </c>
      <c r="AN119" s="1">
        <v>0</v>
      </c>
    </row>
    <row r="120" spans="1:40" x14ac:dyDescent="0.2">
      <c r="A120" s="2" t="s">
        <v>188</v>
      </c>
      <c r="B120" s="1" t="s">
        <v>189</v>
      </c>
      <c r="C120" s="1">
        <v>4590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940.69</v>
      </c>
      <c r="K120" s="1">
        <v>229.5</v>
      </c>
      <c r="L120" s="1">
        <v>0</v>
      </c>
      <c r="M120" s="1">
        <v>0</v>
      </c>
      <c r="N120" s="1">
        <v>0</v>
      </c>
      <c r="O120" s="1">
        <v>0</v>
      </c>
      <c r="P120" s="1">
        <v>6468.19</v>
      </c>
      <c r="Q120" s="1">
        <v>0</v>
      </c>
      <c r="R120" s="1">
        <v>0</v>
      </c>
      <c r="S120" s="1">
        <v>0</v>
      </c>
      <c r="T120" s="1">
        <v>332.5</v>
      </c>
      <c r="U120" s="1">
        <v>0</v>
      </c>
      <c r="V120" s="1">
        <v>332.5</v>
      </c>
      <c r="W120" s="1">
        <v>0</v>
      </c>
      <c r="X120" s="1">
        <v>-45.93</v>
      </c>
      <c r="Y120" s="1">
        <v>229.5</v>
      </c>
      <c r="Z120" s="1">
        <v>0</v>
      </c>
      <c r="AA120" s="1">
        <v>0</v>
      </c>
      <c r="AB120" s="1">
        <v>-0.03</v>
      </c>
      <c r="AC120" s="1">
        <v>0</v>
      </c>
      <c r="AD120" s="1">
        <v>0</v>
      </c>
      <c r="AE120" s="1">
        <v>0</v>
      </c>
      <c r="AF120" s="1">
        <v>527.85</v>
      </c>
      <c r="AG120" s="1">
        <v>0</v>
      </c>
      <c r="AH120" s="1">
        <v>0</v>
      </c>
      <c r="AI120" s="1">
        <v>229.5</v>
      </c>
      <c r="AJ120" s="1">
        <v>0</v>
      </c>
      <c r="AK120" s="1">
        <v>1273.3900000000001</v>
      </c>
      <c r="AL120" s="1">
        <v>5194.8</v>
      </c>
      <c r="AM120" s="1">
        <v>0</v>
      </c>
      <c r="AN120" s="1">
        <v>0</v>
      </c>
    </row>
    <row r="121" spans="1:40" x14ac:dyDescent="0.2">
      <c r="A121" s="2" t="s">
        <v>190</v>
      </c>
      <c r="B121" s="1" t="s">
        <v>191</v>
      </c>
      <c r="C121" s="1">
        <v>5100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966.54</v>
      </c>
      <c r="K121" s="1">
        <v>255</v>
      </c>
      <c r="L121" s="1">
        <v>0</v>
      </c>
      <c r="M121" s="1">
        <v>0</v>
      </c>
      <c r="N121" s="1">
        <v>0</v>
      </c>
      <c r="O121" s="1">
        <v>0</v>
      </c>
      <c r="P121" s="1">
        <v>7029.54</v>
      </c>
      <c r="Q121" s="1">
        <v>0</v>
      </c>
      <c r="R121" s="1">
        <v>0</v>
      </c>
      <c r="S121" s="1">
        <v>0</v>
      </c>
      <c r="T121" s="1">
        <v>387.99</v>
      </c>
      <c r="U121" s="1">
        <v>0</v>
      </c>
      <c r="V121" s="1">
        <v>387.99</v>
      </c>
      <c r="W121" s="1">
        <v>0</v>
      </c>
      <c r="X121" s="1">
        <v>0</v>
      </c>
      <c r="Y121" s="1">
        <v>255</v>
      </c>
      <c r="Z121" s="1">
        <v>0</v>
      </c>
      <c r="AA121" s="1">
        <v>0</v>
      </c>
      <c r="AB121" s="1">
        <v>0.05</v>
      </c>
      <c r="AC121" s="1">
        <v>0</v>
      </c>
      <c r="AD121" s="1">
        <v>0</v>
      </c>
      <c r="AE121" s="1">
        <v>0</v>
      </c>
      <c r="AF121" s="1">
        <v>586.5</v>
      </c>
      <c r="AG121" s="1">
        <v>0</v>
      </c>
      <c r="AH121" s="1">
        <v>0</v>
      </c>
      <c r="AI121" s="1">
        <v>255</v>
      </c>
      <c r="AJ121" s="1">
        <v>0</v>
      </c>
      <c r="AK121" s="1">
        <v>1484.54</v>
      </c>
      <c r="AL121" s="1">
        <v>5545</v>
      </c>
      <c r="AM121" s="1">
        <v>0</v>
      </c>
      <c r="AN121" s="1">
        <v>0</v>
      </c>
    </row>
    <row r="122" spans="1:40" x14ac:dyDescent="0.2">
      <c r="A122" s="2" t="s">
        <v>192</v>
      </c>
      <c r="B122" s="1" t="s">
        <v>193</v>
      </c>
      <c r="C122" s="1">
        <v>3025.05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861.35</v>
      </c>
      <c r="K122" s="1">
        <v>151.25</v>
      </c>
      <c r="L122" s="1">
        <v>0</v>
      </c>
      <c r="M122" s="1">
        <v>0</v>
      </c>
      <c r="N122" s="1">
        <v>0</v>
      </c>
      <c r="O122" s="1">
        <v>0</v>
      </c>
      <c r="P122" s="1">
        <v>4745.6499999999996</v>
      </c>
      <c r="Q122" s="1">
        <v>-155.07</v>
      </c>
      <c r="R122" s="1">
        <v>0</v>
      </c>
      <c r="S122" s="1">
        <v>0</v>
      </c>
      <c r="T122" s="1">
        <v>176.01</v>
      </c>
      <c r="U122" s="1">
        <v>0</v>
      </c>
      <c r="V122" s="1">
        <v>0</v>
      </c>
      <c r="W122" s="1">
        <v>0</v>
      </c>
      <c r="X122" s="1">
        <v>0</v>
      </c>
      <c r="Y122" s="1">
        <v>151.25</v>
      </c>
      <c r="Z122" s="1">
        <v>0</v>
      </c>
      <c r="AA122" s="1">
        <v>0</v>
      </c>
      <c r="AB122" s="1">
        <v>-0.05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151.25</v>
      </c>
      <c r="AJ122" s="1">
        <v>0</v>
      </c>
      <c r="AK122" s="1">
        <v>302.45</v>
      </c>
      <c r="AL122" s="1">
        <v>4443.2</v>
      </c>
      <c r="AM122" s="1">
        <v>0</v>
      </c>
      <c r="AN122" s="1">
        <v>0</v>
      </c>
    </row>
    <row r="123" spans="1:40" x14ac:dyDescent="0.2">
      <c r="A123" s="2" t="s">
        <v>194</v>
      </c>
      <c r="B123" s="1" t="s">
        <v>195</v>
      </c>
      <c r="C123" s="1">
        <v>4080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914.83</v>
      </c>
      <c r="K123" s="1">
        <v>204</v>
      </c>
      <c r="L123" s="1">
        <v>0</v>
      </c>
      <c r="M123" s="1">
        <v>0</v>
      </c>
      <c r="N123" s="1">
        <v>0</v>
      </c>
      <c r="O123" s="1">
        <v>0</v>
      </c>
      <c r="P123" s="1">
        <v>5906.83</v>
      </c>
      <c r="Q123" s="1">
        <v>0</v>
      </c>
      <c r="R123" s="1">
        <v>0</v>
      </c>
      <c r="S123" s="1">
        <v>0</v>
      </c>
      <c r="T123" s="1">
        <v>277.01</v>
      </c>
      <c r="U123" s="1">
        <v>0</v>
      </c>
      <c r="V123" s="1">
        <v>277.01</v>
      </c>
      <c r="W123" s="1">
        <v>0</v>
      </c>
      <c r="X123" s="1">
        <v>0</v>
      </c>
      <c r="Y123" s="1">
        <v>204</v>
      </c>
      <c r="Z123" s="1">
        <v>0</v>
      </c>
      <c r="AA123" s="1">
        <v>0</v>
      </c>
      <c r="AB123" s="1">
        <v>0.02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204</v>
      </c>
      <c r="AJ123" s="1">
        <v>0</v>
      </c>
      <c r="AK123" s="1">
        <v>685.03</v>
      </c>
      <c r="AL123" s="1">
        <v>5221.8</v>
      </c>
      <c r="AM123" s="1">
        <v>0</v>
      </c>
      <c r="AN123" s="1">
        <v>0</v>
      </c>
    </row>
    <row r="124" spans="1:40" s="5" customFormat="1" x14ac:dyDescent="0.2">
      <c r="A124" s="15" t="s">
        <v>77</v>
      </c>
      <c r="C124" s="5" t="s">
        <v>78</v>
      </c>
      <c r="D124" s="5" t="s">
        <v>78</v>
      </c>
      <c r="E124" s="5" t="s">
        <v>78</v>
      </c>
      <c r="F124" s="5" t="s">
        <v>78</v>
      </c>
      <c r="G124" s="5" t="s">
        <v>78</v>
      </c>
      <c r="H124" s="5" t="s">
        <v>78</v>
      </c>
      <c r="I124" s="5" t="s">
        <v>78</v>
      </c>
      <c r="J124" s="5" t="s">
        <v>78</v>
      </c>
      <c r="K124" s="5" t="s">
        <v>78</v>
      </c>
      <c r="L124" s="5" t="s">
        <v>78</v>
      </c>
      <c r="M124" s="5" t="s">
        <v>78</v>
      </c>
      <c r="N124" s="5" t="s">
        <v>78</v>
      </c>
      <c r="O124" s="5" t="s">
        <v>78</v>
      </c>
      <c r="P124" s="5" t="s">
        <v>78</v>
      </c>
      <c r="Q124" s="5" t="s">
        <v>78</v>
      </c>
      <c r="R124" s="5" t="s">
        <v>78</v>
      </c>
      <c r="S124" s="5" t="s">
        <v>78</v>
      </c>
      <c r="T124" s="5" t="s">
        <v>78</v>
      </c>
      <c r="U124" s="5" t="s">
        <v>78</v>
      </c>
      <c r="V124" s="5" t="s">
        <v>78</v>
      </c>
      <c r="W124" s="5" t="s">
        <v>78</v>
      </c>
      <c r="X124" s="5" t="s">
        <v>78</v>
      </c>
      <c r="Y124" s="5" t="s">
        <v>78</v>
      </c>
      <c r="Z124" s="5" t="s">
        <v>78</v>
      </c>
      <c r="AA124" s="5" t="s">
        <v>78</v>
      </c>
      <c r="AB124" s="5" t="s">
        <v>78</v>
      </c>
      <c r="AC124" s="5" t="s">
        <v>78</v>
      </c>
      <c r="AD124" s="5" t="s">
        <v>78</v>
      </c>
      <c r="AE124" s="5" t="s">
        <v>78</v>
      </c>
      <c r="AF124" s="5" t="s">
        <v>78</v>
      </c>
      <c r="AG124" s="5" t="s">
        <v>78</v>
      </c>
      <c r="AH124" s="5" t="s">
        <v>78</v>
      </c>
      <c r="AI124" s="5" t="s">
        <v>78</v>
      </c>
      <c r="AJ124" s="5" t="s">
        <v>78</v>
      </c>
      <c r="AK124" s="5" t="s">
        <v>78</v>
      </c>
      <c r="AL124" s="5" t="s">
        <v>78</v>
      </c>
      <c r="AM124" s="5" t="s">
        <v>78</v>
      </c>
      <c r="AN124" s="5" t="s">
        <v>78</v>
      </c>
    </row>
    <row r="125" spans="1:40" x14ac:dyDescent="0.2">
      <c r="C125" s="16">
        <v>35639.43</v>
      </c>
      <c r="D125" s="16">
        <v>0</v>
      </c>
      <c r="E125" s="16">
        <v>0</v>
      </c>
      <c r="F125" s="16">
        <v>0</v>
      </c>
      <c r="G125" s="16">
        <v>1176.1199999999999</v>
      </c>
      <c r="H125" s="16">
        <v>0</v>
      </c>
      <c r="I125" s="16">
        <v>5664</v>
      </c>
      <c r="J125" s="16">
        <v>7530.33</v>
      </c>
      <c r="K125" s="16">
        <v>1840.77</v>
      </c>
      <c r="L125" s="16">
        <v>0</v>
      </c>
      <c r="M125" s="16">
        <v>0</v>
      </c>
      <c r="N125" s="16">
        <v>0</v>
      </c>
      <c r="O125" s="16">
        <v>0</v>
      </c>
      <c r="P125" s="16">
        <v>51850.65</v>
      </c>
      <c r="Q125" s="16">
        <v>-310.14</v>
      </c>
      <c r="R125" s="16">
        <v>0</v>
      </c>
      <c r="S125" s="16">
        <v>0</v>
      </c>
      <c r="T125" s="16">
        <v>2699.16</v>
      </c>
      <c r="U125" s="16">
        <v>0</v>
      </c>
      <c r="V125" s="16">
        <v>2347.14</v>
      </c>
      <c r="W125" s="16">
        <v>0</v>
      </c>
      <c r="X125" s="16">
        <v>-739.06</v>
      </c>
      <c r="Y125" s="16">
        <v>1840.77</v>
      </c>
      <c r="Z125" s="16">
        <v>0</v>
      </c>
      <c r="AA125" s="16">
        <v>0</v>
      </c>
      <c r="AB125" s="16">
        <v>0.33</v>
      </c>
      <c r="AC125" s="16">
        <v>0</v>
      </c>
      <c r="AD125" s="16">
        <v>0</v>
      </c>
      <c r="AE125" s="16">
        <v>0</v>
      </c>
      <c r="AF125" s="16">
        <v>3416.7</v>
      </c>
      <c r="AG125" s="16">
        <v>5332</v>
      </c>
      <c r="AH125" s="16">
        <v>0</v>
      </c>
      <c r="AI125" s="16">
        <v>1840.77</v>
      </c>
      <c r="AJ125" s="16">
        <v>0</v>
      </c>
      <c r="AK125" s="16">
        <v>14038.65</v>
      </c>
      <c r="AL125" s="16">
        <v>37812</v>
      </c>
      <c r="AM125" s="16">
        <v>0</v>
      </c>
      <c r="AN125" s="16">
        <v>0</v>
      </c>
    </row>
    <row r="127" spans="1:40" x14ac:dyDescent="0.2">
      <c r="A127" s="12" t="s">
        <v>196</v>
      </c>
    </row>
    <row r="128" spans="1:40" x14ac:dyDescent="0.2">
      <c r="A128" s="2" t="s">
        <v>197</v>
      </c>
      <c r="B128" s="1" t="s">
        <v>198</v>
      </c>
      <c r="C128" s="1">
        <v>2911.95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708</v>
      </c>
      <c r="J128" s="1">
        <v>855.62</v>
      </c>
      <c r="K128" s="1">
        <v>145.6</v>
      </c>
      <c r="L128" s="1">
        <v>0</v>
      </c>
      <c r="M128" s="1">
        <v>0</v>
      </c>
      <c r="N128" s="1">
        <v>0</v>
      </c>
      <c r="O128" s="1">
        <v>0</v>
      </c>
      <c r="P128" s="1">
        <v>4621.17</v>
      </c>
      <c r="Q128" s="1">
        <v>-155.07</v>
      </c>
      <c r="R128" s="1">
        <v>0</v>
      </c>
      <c r="S128" s="1">
        <v>0</v>
      </c>
      <c r="T128" s="1">
        <v>168.77</v>
      </c>
      <c r="U128" s="1">
        <v>0</v>
      </c>
      <c r="V128" s="1">
        <v>0</v>
      </c>
      <c r="W128" s="1">
        <v>0</v>
      </c>
      <c r="X128" s="1">
        <v>0</v>
      </c>
      <c r="Y128" s="1">
        <v>145.6</v>
      </c>
      <c r="Z128" s="1">
        <v>0</v>
      </c>
      <c r="AA128" s="1">
        <v>0</v>
      </c>
      <c r="AB128" s="1">
        <v>-0.1</v>
      </c>
      <c r="AC128" s="1">
        <v>0</v>
      </c>
      <c r="AD128" s="1">
        <v>0</v>
      </c>
      <c r="AE128" s="1">
        <v>0</v>
      </c>
      <c r="AF128" s="1">
        <v>334.87</v>
      </c>
      <c r="AG128" s="1">
        <v>1434</v>
      </c>
      <c r="AH128" s="1">
        <v>0</v>
      </c>
      <c r="AI128" s="1">
        <v>145.6</v>
      </c>
      <c r="AJ128" s="1">
        <v>0</v>
      </c>
      <c r="AK128" s="1">
        <v>2059.9699999999998</v>
      </c>
      <c r="AL128" s="1">
        <v>2561.1999999999998</v>
      </c>
      <c r="AM128" s="1">
        <v>0</v>
      </c>
      <c r="AN128" s="1">
        <v>0</v>
      </c>
    </row>
    <row r="129" spans="1:40" x14ac:dyDescent="0.2">
      <c r="A129" s="2" t="s">
        <v>199</v>
      </c>
      <c r="B129" s="1" t="s">
        <v>200</v>
      </c>
      <c r="C129" s="1">
        <v>3998.7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910.71</v>
      </c>
      <c r="K129" s="1">
        <v>199.94</v>
      </c>
      <c r="L129" s="1">
        <v>0</v>
      </c>
      <c r="M129" s="1">
        <v>0</v>
      </c>
      <c r="N129" s="1">
        <v>0</v>
      </c>
      <c r="O129" s="1">
        <v>0</v>
      </c>
      <c r="P129" s="1">
        <v>5817.35</v>
      </c>
      <c r="Q129" s="1">
        <v>0</v>
      </c>
      <c r="R129" s="1">
        <v>0</v>
      </c>
      <c r="S129" s="1">
        <v>0</v>
      </c>
      <c r="T129" s="1">
        <v>268.16000000000003</v>
      </c>
      <c r="U129" s="1">
        <v>0</v>
      </c>
      <c r="V129" s="1">
        <v>268.16000000000003</v>
      </c>
      <c r="W129" s="1">
        <v>0</v>
      </c>
      <c r="X129" s="1">
        <v>-246.76</v>
      </c>
      <c r="Y129" s="1">
        <v>199.94</v>
      </c>
      <c r="Z129" s="1">
        <v>0</v>
      </c>
      <c r="AA129" s="1">
        <v>0</v>
      </c>
      <c r="AB129" s="1">
        <v>0.02</v>
      </c>
      <c r="AC129" s="1">
        <v>0</v>
      </c>
      <c r="AD129" s="1">
        <v>0</v>
      </c>
      <c r="AE129" s="1">
        <v>0</v>
      </c>
      <c r="AF129" s="1">
        <v>459.85</v>
      </c>
      <c r="AG129" s="1">
        <v>0</v>
      </c>
      <c r="AH129" s="1">
        <v>0</v>
      </c>
      <c r="AI129" s="1">
        <v>199.94</v>
      </c>
      <c r="AJ129" s="1">
        <v>0</v>
      </c>
      <c r="AK129" s="1">
        <v>881.15</v>
      </c>
      <c r="AL129" s="1">
        <v>4936.2</v>
      </c>
      <c r="AM129" s="1">
        <v>0</v>
      </c>
      <c r="AN129" s="1">
        <v>0</v>
      </c>
    </row>
    <row r="130" spans="1:40" x14ac:dyDescent="0.2">
      <c r="A130" s="2" t="s">
        <v>201</v>
      </c>
      <c r="B130" s="1" t="s">
        <v>202</v>
      </c>
      <c r="C130" s="1">
        <v>5607.75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992.28</v>
      </c>
      <c r="K130" s="1">
        <v>280.39</v>
      </c>
      <c r="L130" s="1">
        <v>0</v>
      </c>
      <c r="M130" s="1">
        <v>0</v>
      </c>
      <c r="N130" s="1">
        <v>0</v>
      </c>
      <c r="O130" s="1">
        <v>0</v>
      </c>
      <c r="P130" s="1">
        <v>7588.42</v>
      </c>
      <c r="Q130" s="1">
        <v>0</v>
      </c>
      <c r="R130" s="1">
        <v>0</v>
      </c>
      <c r="S130" s="1">
        <v>0</v>
      </c>
      <c r="T130" s="1">
        <v>443.23</v>
      </c>
      <c r="U130" s="1">
        <v>0</v>
      </c>
      <c r="V130" s="1">
        <v>443.23</v>
      </c>
      <c r="W130" s="1">
        <v>0</v>
      </c>
      <c r="X130" s="1">
        <v>0</v>
      </c>
      <c r="Y130" s="1">
        <v>280.39</v>
      </c>
      <c r="Z130" s="1">
        <v>0</v>
      </c>
      <c r="AA130" s="1">
        <v>0</v>
      </c>
      <c r="AB130" s="1">
        <v>-0.08</v>
      </c>
      <c r="AC130" s="1">
        <v>0</v>
      </c>
      <c r="AD130" s="1">
        <v>0</v>
      </c>
      <c r="AE130" s="1">
        <v>0</v>
      </c>
      <c r="AF130" s="1">
        <v>644.89</v>
      </c>
      <c r="AG130" s="1">
        <v>0</v>
      </c>
      <c r="AH130" s="1">
        <v>0</v>
      </c>
      <c r="AI130" s="1">
        <v>280.39</v>
      </c>
      <c r="AJ130" s="1">
        <v>0</v>
      </c>
      <c r="AK130" s="1">
        <v>1648.82</v>
      </c>
      <c r="AL130" s="1">
        <v>5939.6</v>
      </c>
      <c r="AM130" s="1">
        <v>0</v>
      </c>
      <c r="AN130" s="1">
        <v>0</v>
      </c>
    </row>
    <row r="131" spans="1:40" s="5" customFormat="1" x14ac:dyDescent="0.2">
      <c r="A131" s="15" t="s">
        <v>77</v>
      </c>
      <c r="C131" s="5" t="s">
        <v>78</v>
      </c>
      <c r="D131" s="5" t="s">
        <v>78</v>
      </c>
      <c r="E131" s="5" t="s">
        <v>78</v>
      </c>
      <c r="F131" s="5" t="s">
        <v>78</v>
      </c>
      <c r="G131" s="5" t="s">
        <v>78</v>
      </c>
      <c r="H131" s="5" t="s">
        <v>78</v>
      </c>
      <c r="I131" s="5" t="s">
        <v>78</v>
      </c>
      <c r="J131" s="5" t="s">
        <v>78</v>
      </c>
      <c r="K131" s="5" t="s">
        <v>78</v>
      </c>
      <c r="L131" s="5" t="s">
        <v>78</v>
      </c>
      <c r="M131" s="5" t="s">
        <v>78</v>
      </c>
      <c r="N131" s="5" t="s">
        <v>78</v>
      </c>
      <c r="O131" s="5" t="s">
        <v>78</v>
      </c>
      <c r="P131" s="5" t="s">
        <v>78</v>
      </c>
      <c r="Q131" s="5" t="s">
        <v>78</v>
      </c>
      <c r="R131" s="5" t="s">
        <v>78</v>
      </c>
      <c r="S131" s="5" t="s">
        <v>78</v>
      </c>
      <c r="T131" s="5" t="s">
        <v>78</v>
      </c>
      <c r="U131" s="5" t="s">
        <v>78</v>
      </c>
      <c r="V131" s="5" t="s">
        <v>78</v>
      </c>
      <c r="W131" s="5" t="s">
        <v>78</v>
      </c>
      <c r="X131" s="5" t="s">
        <v>78</v>
      </c>
      <c r="Y131" s="5" t="s">
        <v>78</v>
      </c>
      <c r="Z131" s="5" t="s">
        <v>78</v>
      </c>
      <c r="AA131" s="5" t="s">
        <v>78</v>
      </c>
      <c r="AB131" s="5" t="s">
        <v>78</v>
      </c>
      <c r="AC131" s="5" t="s">
        <v>78</v>
      </c>
      <c r="AD131" s="5" t="s">
        <v>78</v>
      </c>
      <c r="AE131" s="5" t="s">
        <v>78</v>
      </c>
      <c r="AF131" s="5" t="s">
        <v>78</v>
      </c>
      <c r="AG131" s="5" t="s">
        <v>78</v>
      </c>
      <c r="AH131" s="5" t="s">
        <v>78</v>
      </c>
      <c r="AI131" s="5" t="s">
        <v>78</v>
      </c>
      <c r="AJ131" s="5" t="s">
        <v>78</v>
      </c>
      <c r="AK131" s="5" t="s">
        <v>78</v>
      </c>
      <c r="AL131" s="5" t="s">
        <v>78</v>
      </c>
      <c r="AM131" s="5" t="s">
        <v>78</v>
      </c>
      <c r="AN131" s="5" t="s">
        <v>78</v>
      </c>
    </row>
    <row r="132" spans="1:40" x14ac:dyDescent="0.2">
      <c r="C132" s="16">
        <v>12518.4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2124</v>
      </c>
      <c r="J132" s="16">
        <v>2758.61</v>
      </c>
      <c r="K132" s="16">
        <v>625.92999999999995</v>
      </c>
      <c r="L132" s="16">
        <v>0</v>
      </c>
      <c r="M132" s="16">
        <v>0</v>
      </c>
      <c r="N132" s="16">
        <v>0</v>
      </c>
      <c r="O132" s="16">
        <v>0</v>
      </c>
      <c r="P132" s="16">
        <v>18026.939999999999</v>
      </c>
      <c r="Q132" s="16">
        <v>-155.07</v>
      </c>
      <c r="R132" s="16">
        <v>0</v>
      </c>
      <c r="S132" s="16">
        <v>0</v>
      </c>
      <c r="T132" s="16">
        <v>880.16</v>
      </c>
      <c r="U132" s="16">
        <v>0</v>
      </c>
      <c r="V132" s="16">
        <v>711.39</v>
      </c>
      <c r="W132" s="16">
        <v>0</v>
      </c>
      <c r="X132" s="16">
        <v>-246.76</v>
      </c>
      <c r="Y132" s="16">
        <v>625.92999999999995</v>
      </c>
      <c r="Z132" s="16">
        <v>0</v>
      </c>
      <c r="AA132" s="16">
        <v>0</v>
      </c>
      <c r="AB132" s="16">
        <v>-0.16</v>
      </c>
      <c r="AC132" s="16">
        <v>0</v>
      </c>
      <c r="AD132" s="16">
        <v>0</v>
      </c>
      <c r="AE132" s="16">
        <v>0</v>
      </c>
      <c r="AF132" s="16">
        <v>1439.61</v>
      </c>
      <c r="AG132" s="16">
        <v>1434</v>
      </c>
      <c r="AH132" s="16">
        <v>0</v>
      </c>
      <c r="AI132" s="16">
        <v>625.92999999999995</v>
      </c>
      <c r="AJ132" s="16">
        <v>0</v>
      </c>
      <c r="AK132" s="16">
        <v>4589.9399999999996</v>
      </c>
      <c r="AL132" s="16">
        <v>13437</v>
      </c>
      <c r="AM132" s="16">
        <v>0</v>
      </c>
      <c r="AN132" s="16">
        <v>0</v>
      </c>
    </row>
    <row r="134" spans="1:40" x14ac:dyDescent="0.2">
      <c r="A134" s="12" t="s">
        <v>203</v>
      </c>
    </row>
    <row r="135" spans="1:40" x14ac:dyDescent="0.2">
      <c r="A135" s="2" t="s">
        <v>204</v>
      </c>
      <c r="B135" s="1" t="s">
        <v>205</v>
      </c>
      <c r="C135" s="1">
        <v>5002.68</v>
      </c>
      <c r="D135" s="1">
        <v>0</v>
      </c>
      <c r="E135" s="1">
        <v>0</v>
      </c>
      <c r="F135" s="1">
        <v>0</v>
      </c>
      <c r="G135" s="1">
        <v>1250.67</v>
      </c>
      <c r="H135" s="1">
        <v>208.44</v>
      </c>
      <c r="I135" s="1">
        <v>708</v>
      </c>
      <c r="J135" s="1">
        <v>1025.01</v>
      </c>
      <c r="K135" s="1">
        <v>312.67</v>
      </c>
      <c r="L135" s="1">
        <v>0</v>
      </c>
      <c r="M135" s="1">
        <v>0</v>
      </c>
      <c r="N135" s="1">
        <v>0</v>
      </c>
      <c r="O135" s="1">
        <v>0</v>
      </c>
      <c r="P135" s="1">
        <v>8507.4699999999993</v>
      </c>
      <c r="Q135" s="1">
        <v>0</v>
      </c>
      <c r="R135" s="1">
        <v>0</v>
      </c>
      <c r="S135" s="1">
        <v>0</v>
      </c>
      <c r="T135" s="1">
        <v>533.77</v>
      </c>
      <c r="U135" s="1">
        <v>0</v>
      </c>
      <c r="V135" s="1">
        <v>533.77</v>
      </c>
      <c r="W135" s="1">
        <v>0</v>
      </c>
      <c r="X135" s="1">
        <v>-18.41</v>
      </c>
      <c r="Y135" s="1">
        <v>312.67</v>
      </c>
      <c r="Z135" s="1">
        <v>0</v>
      </c>
      <c r="AA135" s="1">
        <v>0</v>
      </c>
      <c r="AB135" s="1">
        <v>0.03</v>
      </c>
      <c r="AC135" s="1">
        <v>0</v>
      </c>
      <c r="AD135" s="1">
        <v>0</v>
      </c>
      <c r="AE135" s="1">
        <v>0</v>
      </c>
      <c r="AF135" s="1">
        <v>719.14</v>
      </c>
      <c r="AG135" s="1">
        <v>0</v>
      </c>
      <c r="AH135" s="1">
        <v>0</v>
      </c>
      <c r="AI135" s="1">
        <v>312.67</v>
      </c>
      <c r="AJ135" s="1">
        <v>0</v>
      </c>
      <c r="AK135" s="1">
        <v>1859.87</v>
      </c>
      <c r="AL135" s="1">
        <v>6647.6</v>
      </c>
      <c r="AM135" s="1">
        <v>0</v>
      </c>
      <c r="AN135" s="1">
        <v>0</v>
      </c>
    </row>
    <row r="136" spans="1:40" x14ac:dyDescent="0.2">
      <c r="A136" s="2" t="s">
        <v>206</v>
      </c>
      <c r="B136" s="1" t="s">
        <v>207</v>
      </c>
      <c r="C136" s="1">
        <v>4175.5200000000004</v>
      </c>
      <c r="D136" s="1">
        <v>0</v>
      </c>
      <c r="E136" s="1">
        <v>0</v>
      </c>
      <c r="F136" s="1">
        <v>0</v>
      </c>
      <c r="G136" s="1">
        <v>1043.8800000000001</v>
      </c>
      <c r="H136" s="1">
        <v>260.97000000000003</v>
      </c>
      <c r="I136" s="1">
        <v>708</v>
      </c>
      <c r="J136" s="1">
        <v>972.59</v>
      </c>
      <c r="K136" s="1">
        <v>260.97000000000003</v>
      </c>
      <c r="L136" s="1">
        <v>0</v>
      </c>
      <c r="M136" s="1">
        <v>0</v>
      </c>
      <c r="N136" s="1">
        <v>0</v>
      </c>
      <c r="O136" s="1">
        <v>0</v>
      </c>
      <c r="P136" s="1">
        <v>7421.93</v>
      </c>
      <c r="Q136" s="1">
        <v>0</v>
      </c>
      <c r="R136" s="1">
        <v>40.76</v>
      </c>
      <c r="S136" s="1">
        <v>0</v>
      </c>
      <c r="T136" s="1">
        <v>400.98</v>
      </c>
      <c r="U136" s="1">
        <v>0</v>
      </c>
      <c r="V136" s="1">
        <v>400.98</v>
      </c>
      <c r="W136" s="1">
        <v>0</v>
      </c>
      <c r="X136" s="1">
        <v>0</v>
      </c>
      <c r="Y136" s="1">
        <v>260.97000000000003</v>
      </c>
      <c r="Z136" s="1">
        <v>0</v>
      </c>
      <c r="AA136" s="1">
        <v>0</v>
      </c>
      <c r="AB136" s="1">
        <v>0.1</v>
      </c>
      <c r="AC136" s="1">
        <v>0</v>
      </c>
      <c r="AD136" s="1">
        <v>0</v>
      </c>
      <c r="AE136" s="1">
        <v>0</v>
      </c>
      <c r="AF136" s="1">
        <v>600.23</v>
      </c>
      <c r="AG136" s="1">
        <v>2869.12</v>
      </c>
      <c r="AH136" s="1">
        <v>0</v>
      </c>
      <c r="AI136" s="1">
        <v>260.97000000000003</v>
      </c>
      <c r="AJ136" s="1">
        <v>0</v>
      </c>
      <c r="AK136" s="1">
        <v>4433.13</v>
      </c>
      <c r="AL136" s="1">
        <v>2988.8</v>
      </c>
      <c r="AM136" s="1">
        <v>0</v>
      </c>
      <c r="AN136" s="1">
        <v>0</v>
      </c>
    </row>
    <row r="137" spans="1:40" x14ac:dyDescent="0.2">
      <c r="A137" s="2" t="s">
        <v>208</v>
      </c>
      <c r="B137" s="1" t="s">
        <v>209</v>
      </c>
      <c r="C137" s="1">
        <v>4749.6000000000004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948.78</v>
      </c>
      <c r="K137" s="1">
        <v>237.48</v>
      </c>
      <c r="L137" s="1">
        <v>0</v>
      </c>
      <c r="M137" s="1">
        <v>0</v>
      </c>
      <c r="N137" s="1">
        <v>0</v>
      </c>
      <c r="O137" s="1">
        <v>0</v>
      </c>
      <c r="P137" s="1">
        <v>6643.86</v>
      </c>
      <c r="Q137" s="1">
        <v>0</v>
      </c>
      <c r="R137" s="1">
        <v>0</v>
      </c>
      <c r="S137" s="1">
        <v>0</v>
      </c>
      <c r="T137" s="1">
        <v>349.86</v>
      </c>
      <c r="U137" s="1">
        <v>0</v>
      </c>
      <c r="V137" s="1">
        <v>349.86</v>
      </c>
      <c r="W137" s="1">
        <v>0</v>
      </c>
      <c r="X137" s="1">
        <v>0</v>
      </c>
      <c r="Y137" s="1">
        <v>237.48</v>
      </c>
      <c r="Z137" s="1">
        <v>0</v>
      </c>
      <c r="AA137" s="1">
        <v>0</v>
      </c>
      <c r="AB137" s="1">
        <v>0.04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237.48</v>
      </c>
      <c r="AJ137" s="1">
        <v>0</v>
      </c>
      <c r="AK137" s="1">
        <v>824.86</v>
      </c>
      <c r="AL137" s="1">
        <v>5819</v>
      </c>
      <c r="AM137" s="1">
        <v>0</v>
      </c>
      <c r="AN137" s="1">
        <v>0</v>
      </c>
    </row>
    <row r="138" spans="1:40" s="5" customFormat="1" x14ac:dyDescent="0.2">
      <c r="A138" s="15" t="s">
        <v>77</v>
      </c>
      <c r="C138" s="5" t="s">
        <v>78</v>
      </c>
      <c r="D138" s="5" t="s">
        <v>78</v>
      </c>
      <c r="E138" s="5" t="s">
        <v>78</v>
      </c>
      <c r="F138" s="5" t="s">
        <v>78</v>
      </c>
      <c r="G138" s="5" t="s">
        <v>78</v>
      </c>
      <c r="H138" s="5" t="s">
        <v>78</v>
      </c>
      <c r="I138" s="5" t="s">
        <v>78</v>
      </c>
      <c r="J138" s="5" t="s">
        <v>78</v>
      </c>
      <c r="K138" s="5" t="s">
        <v>78</v>
      </c>
      <c r="L138" s="5" t="s">
        <v>78</v>
      </c>
      <c r="M138" s="5" t="s">
        <v>78</v>
      </c>
      <c r="N138" s="5" t="s">
        <v>78</v>
      </c>
      <c r="O138" s="5" t="s">
        <v>78</v>
      </c>
      <c r="P138" s="5" t="s">
        <v>78</v>
      </c>
      <c r="Q138" s="5" t="s">
        <v>78</v>
      </c>
      <c r="R138" s="5" t="s">
        <v>78</v>
      </c>
      <c r="S138" s="5" t="s">
        <v>78</v>
      </c>
      <c r="T138" s="5" t="s">
        <v>78</v>
      </c>
      <c r="U138" s="5" t="s">
        <v>78</v>
      </c>
      <c r="V138" s="5" t="s">
        <v>78</v>
      </c>
      <c r="W138" s="5" t="s">
        <v>78</v>
      </c>
      <c r="X138" s="5" t="s">
        <v>78</v>
      </c>
      <c r="Y138" s="5" t="s">
        <v>78</v>
      </c>
      <c r="Z138" s="5" t="s">
        <v>78</v>
      </c>
      <c r="AA138" s="5" t="s">
        <v>78</v>
      </c>
      <c r="AB138" s="5" t="s">
        <v>78</v>
      </c>
      <c r="AC138" s="5" t="s">
        <v>78</v>
      </c>
      <c r="AD138" s="5" t="s">
        <v>78</v>
      </c>
      <c r="AE138" s="5" t="s">
        <v>78</v>
      </c>
      <c r="AF138" s="5" t="s">
        <v>78</v>
      </c>
      <c r="AG138" s="5" t="s">
        <v>78</v>
      </c>
      <c r="AH138" s="5" t="s">
        <v>78</v>
      </c>
      <c r="AI138" s="5" t="s">
        <v>78</v>
      </c>
      <c r="AJ138" s="5" t="s">
        <v>78</v>
      </c>
      <c r="AK138" s="5" t="s">
        <v>78</v>
      </c>
      <c r="AL138" s="5" t="s">
        <v>78</v>
      </c>
      <c r="AM138" s="5" t="s">
        <v>78</v>
      </c>
      <c r="AN138" s="5" t="s">
        <v>78</v>
      </c>
    </row>
    <row r="139" spans="1:40" x14ac:dyDescent="0.2">
      <c r="C139" s="16">
        <v>13927.8</v>
      </c>
      <c r="D139" s="16">
        <v>0</v>
      </c>
      <c r="E139" s="16">
        <v>0</v>
      </c>
      <c r="F139" s="16">
        <v>0</v>
      </c>
      <c r="G139" s="16">
        <v>2294.5500000000002</v>
      </c>
      <c r="H139" s="16">
        <v>469.41</v>
      </c>
      <c r="I139" s="16">
        <v>2124</v>
      </c>
      <c r="J139" s="16">
        <v>2946.38</v>
      </c>
      <c r="K139" s="16">
        <v>811.12</v>
      </c>
      <c r="L139" s="16">
        <v>0</v>
      </c>
      <c r="M139" s="16">
        <v>0</v>
      </c>
      <c r="N139" s="16">
        <v>0</v>
      </c>
      <c r="O139" s="16">
        <v>0</v>
      </c>
      <c r="P139" s="16">
        <v>22573.26</v>
      </c>
      <c r="Q139" s="16">
        <v>0</v>
      </c>
      <c r="R139" s="16">
        <v>40.76</v>
      </c>
      <c r="S139" s="16">
        <v>0</v>
      </c>
      <c r="T139" s="16">
        <v>1284.6099999999999</v>
      </c>
      <c r="U139" s="16">
        <v>0</v>
      </c>
      <c r="V139" s="16">
        <v>1284.6099999999999</v>
      </c>
      <c r="W139" s="16">
        <v>0</v>
      </c>
      <c r="X139" s="16">
        <v>-18.41</v>
      </c>
      <c r="Y139" s="16">
        <v>811.12</v>
      </c>
      <c r="Z139" s="16">
        <v>0</v>
      </c>
      <c r="AA139" s="16">
        <v>0</v>
      </c>
      <c r="AB139" s="16">
        <v>0.17</v>
      </c>
      <c r="AC139" s="16">
        <v>0</v>
      </c>
      <c r="AD139" s="16">
        <v>0</v>
      </c>
      <c r="AE139" s="16">
        <v>0</v>
      </c>
      <c r="AF139" s="16">
        <v>1319.37</v>
      </c>
      <c r="AG139" s="16">
        <v>2869.12</v>
      </c>
      <c r="AH139" s="16">
        <v>0</v>
      </c>
      <c r="AI139" s="16">
        <v>811.12</v>
      </c>
      <c r="AJ139" s="16">
        <v>0</v>
      </c>
      <c r="AK139" s="16">
        <v>7117.86</v>
      </c>
      <c r="AL139" s="16">
        <v>15455.4</v>
      </c>
      <c r="AM139" s="16">
        <v>0</v>
      </c>
      <c r="AN139" s="16">
        <v>0</v>
      </c>
    </row>
    <row r="141" spans="1:40" x14ac:dyDescent="0.2">
      <c r="A141" s="12" t="s">
        <v>210</v>
      </c>
    </row>
    <row r="142" spans="1:40" x14ac:dyDescent="0.2">
      <c r="A142" s="2" t="s">
        <v>211</v>
      </c>
      <c r="B142" s="1" t="s">
        <v>212</v>
      </c>
      <c r="C142" s="1">
        <v>5171.88</v>
      </c>
      <c r="D142" s="1">
        <v>0</v>
      </c>
      <c r="E142" s="1">
        <v>0</v>
      </c>
      <c r="F142" s="1">
        <v>0</v>
      </c>
      <c r="G142" s="1">
        <v>369.42</v>
      </c>
      <c r="H142" s="1">
        <v>92.36</v>
      </c>
      <c r="I142" s="1">
        <v>708</v>
      </c>
      <c r="J142" s="1">
        <v>988.91</v>
      </c>
      <c r="K142" s="1">
        <v>277.06</v>
      </c>
      <c r="L142" s="1">
        <v>0</v>
      </c>
      <c r="M142" s="1">
        <v>0</v>
      </c>
      <c r="N142" s="1">
        <v>0</v>
      </c>
      <c r="O142" s="1">
        <v>0</v>
      </c>
      <c r="P142" s="1">
        <v>7607.63</v>
      </c>
      <c r="Q142" s="1">
        <v>0</v>
      </c>
      <c r="R142" s="1">
        <v>88.62</v>
      </c>
      <c r="S142" s="1">
        <v>0</v>
      </c>
      <c r="T142" s="1">
        <v>436</v>
      </c>
      <c r="U142" s="1">
        <v>0</v>
      </c>
      <c r="V142" s="1">
        <v>436</v>
      </c>
      <c r="W142" s="1">
        <v>0</v>
      </c>
      <c r="X142" s="1">
        <v>0</v>
      </c>
      <c r="Y142" s="1">
        <v>277.06</v>
      </c>
      <c r="Z142" s="1">
        <v>0</v>
      </c>
      <c r="AA142" s="1">
        <v>0</v>
      </c>
      <c r="AB142" s="1">
        <v>0.04</v>
      </c>
      <c r="AC142" s="1">
        <v>0</v>
      </c>
      <c r="AD142" s="1">
        <v>0</v>
      </c>
      <c r="AE142" s="1">
        <v>0</v>
      </c>
      <c r="AF142" s="1">
        <v>637.25</v>
      </c>
      <c r="AG142" s="1">
        <v>0</v>
      </c>
      <c r="AH142" s="1">
        <v>0</v>
      </c>
      <c r="AI142" s="1">
        <v>277.06</v>
      </c>
      <c r="AJ142" s="1">
        <v>0</v>
      </c>
      <c r="AK142" s="1">
        <v>1716.03</v>
      </c>
      <c r="AL142" s="1">
        <v>5891.6</v>
      </c>
      <c r="AM142" s="1">
        <v>0</v>
      </c>
      <c r="AN142" s="1">
        <v>0</v>
      </c>
    </row>
    <row r="143" spans="1:40" x14ac:dyDescent="0.2">
      <c r="A143" s="2" t="s">
        <v>213</v>
      </c>
      <c r="B143" s="1" t="s">
        <v>214</v>
      </c>
      <c r="C143" s="1">
        <v>4432.96</v>
      </c>
      <c r="D143" s="1">
        <v>0</v>
      </c>
      <c r="E143" s="1">
        <v>0</v>
      </c>
      <c r="F143" s="1">
        <v>0</v>
      </c>
      <c r="G143" s="1">
        <v>316.64</v>
      </c>
      <c r="H143" s="1">
        <v>79.16</v>
      </c>
      <c r="I143" s="1">
        <v>708</v>
      </c>
      <c r="J143" s="1">
        <v>948.78</v>
      </c>
      <c r="K143" s="1">
        <v>237.48</v>
      </c>
      <c r="L143" s="1">
        <v>0</v>
      </c>
      <c r="M143" s="1">
        <v>0</v>
      </c>
      <c r="N143" s="1">
        <v>0</v>
      </c>
      <c r="O143" s="1">
        <v>0</v>
      </c>
      <c r="P143" s="1">
        <v>6723.02</v>
      </c>
      <c r="Q143" s="1">
        <v>0</v>
      </c>
      <c r="R143" s="1">
        <v>0</v>
      </c>
      <c r="S143" s="1">
        <v>0</v>
      </c>
      <c r="T143" s="1">
        <v>349.86</v>
      </c>
      <c r="U143" s="1">
        <v>0</v>
      </c>
      <c r="V143" s="1">
        <v>349.86</v>
      </c>
      <c r="W143" s="1">
        <v>0</v>
      </c>
      <c r="X143" s="1">
        <v>-45.87</v>
      </c>
      <c r="Y143" s="1">
        <v>237.48</v>
      </c>
      <c r="Z143" s="1">
        <v>0</v>
      </c>
      <c r="AA143" s="1">
        <v>0</v>
      </c>
      <c r="AB143" s="1">
        <v>-0.1</v>
      </c>
      <c r="AC143" s="1">
        <v>0</v>
      </c>
      <c r="AD143" s="1">
        <v>0</v>
      </c>
      <c r="AE143" s="1">
        <v>0</v>
      </c>
      <c r="AF143" s="1">
        <v>546.20000000000005</v>
      </c>
      <c r="AG143" s="1">
        <v>1012.37</v>
      </c>
      <c r="AH143" s="1">
        <v>0</v>
      </c>
      <c r="AI143" s="1">
        <v>237.48</v>
      </c>
      <c r="AJ143" s="1">
        <v>0</v>
      </c>
      <c r="AK143" s="1">
        <v>2337.42</v>
      </c>
      <c r="AL143" s="1">
        <v>4385.6000000000004</v>
      </c>
      <c r="AM143" s="1">
        <v>0</v>
      </c>
      <c r="AN143" s="1">
        <v>0</v>
      </c>
    </row>
    <row r="144" spans="1:40" x14ac:dyDescent="0.2">
      <c r="A144" s="2" t="s">
        <v>215</v>
      </c>
      <c r="B144" s="1" t="s">
        <v>216</v>
      </c>
      <c r="C144" s="1">
        <v>3727.5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896.96</v>
      </c>
      <c r="K144" s="1">
        <v>186.38</v>
      </c>
      <c r="L144" s="1">
        <v>0</v>
      </c>
      <c r="M144" s="1">
        <v>0</v>
      </c>
      <c r="N144" s="1">
        <v>0</v>
      </c>
      <c r="O144" s="1">
        <v>0</v>
      </c>
      <c r="P144" s="1">
        <v>5518.84</v>
      </c>
      <c r="Q144" s="1">
        <v>-133.44</v>
      </c>
      <c r="R144" s="1">
        <v>0</v>
      </c>
      <c r="S144" s="1">
        <v>0</v>
      </c>
      <c r="T144" s="1">
        <v>238.66</v>
      </c>
      <c r="U144" s="1">
        <v>0</v>
      </c>
      <c r="V144" s="1">
        <v>0</v>
      </c>
      <c r="W144" s="1">
        <v>0</v>
      </c>
      <c r="X144" s="1">
        <v>0</v>
      </c>
      <c r="Y144" s="1">
        <v>186.38</v>
      </c>
      <c r="Z144" s="1">
        <v>0</v>
      </c>
      <c r="AA144" s="1">
        <v>0</v>
      </c>
      <c r="AB144" s="1">
        <v>0.08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186.38</v>
      </c>
      <c r="AJ144" s="1">
        <v>0</v>
      </c>
      <c r="AK144" s="1">
        <v>372.84</v>
      </c>
      <c r="AL144" s="1">
        <v>5146</v>
      </c>
      <c r="AM144" s="1">
        <v>0</v>
      </c>
      <c r="AN144" s="1">
        <v>0</v>
      </c>
    </row>
    <row r="145" spans="1:40" x14ac:dyDescent="0.2">
      <c r="A145" s="2" t="s">
        <v>217</v>
      </c>
      <c r="B145" s="1" t="s">
        <v>218</v>
      </c>
      <c r="C145" s="1">
        <v>3538.8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887.4</v>
      </c>
      <c r="K145" s="1">
        <v>176.94</v>
      </c>
      <c r="L145" s="1">
        <v>0</v>
      </c>
      <c r="M145" s="1">
        <v>0</v>
      </c>
      <c r="N145" s="1">
        <v>0</v>
      </c>
      <c r="O145" s="1">
        <v>0</v>
      </c>
      <c r="P145" s="1">
        <v>5311.14</v>
      </c>
      <c r="Q145" s="1">
        <v>-133.44</v>
      </c>
      <c r="R145" s="1">
        <v>0</v>
      </c>
      <c r="S145" s="1">
        <v>0</v>
      </c>
      <c r="T145" s="1">
        <v>218.13</v>
      </c>
      <c r="U145" s="1">
        <v>0</v>
      </c>
      <c r="V145" s="1">
        <v>0</v>
      </c>
      <c r="W145" s="1">
        <v>0</v>
      </c>
      <c r="X145" s="1">
        <v>0</v>
      </c>
      <c r="Y145" s="1">
        <v>176.94</v>
      </c>
      <c r="Z145" s="1">
        <v>0</v>
      </c>
      <c r="AA145" s="1">
        <v>0</v>
      </c>
      <c r="AB145" s="1">
        <v>0.06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176.94</v>
      </c>
      <c r="AJ145" s="1">
        <v>0</v>
      </c>
      <c r="AK145" s="1">
        <v>353.94</v>
      </c>
      <c r="AL145" s="1">
        <v>4957.2</v>
      </c>
      <c r="AM145" s="1">
        <v>0</v>
      </c>
      <c r="AN145" s="1">
        <v>0</v>
      </c>
    </row>
    <row r="146" spans="1:40" s="5" customFormat="1" x14ac:dyDescent="0.2">
      <c r="A146" s="15" t="s">
        <v>77</v>
      </c>
      <c r="C146" s="5" t="s">
        <v>78</v>
      </c>
      <c r="D146" s="5" t="s">
        <v>78</v>
      </c>
      <c r="E146" s="5" t="s">
        <v>78</v>
      </c>
      <c r="F146" s="5" t="s">
        <v>78</v>
      </c>
      <c r="G146" s="5" t="s">
        <v>78</v>
      </c>
      <c r="H146" s="5" t="s">
        <v>78</v>
      </c>
      <c r="I146" s="5" t="s">
        <v>78</v>
      </c>
      <c r="J146" s="5" t="s">
        <v>78</v>
      </c>
      <c r="K146" s="5" t="s">
        <v>78</v>
      </c>
      <c r="L146" s="5" t="s">
        <v>78</v>
      </c>
      <c r="M146" s="5" t="s">
        <v>78</v>
      </c>
      <c r="N146" s="5" t="s">
        <v>78</v>
      </c>
      <c r="O146" s="5" t="s">
        <v>78</v>
      </c>
      <c r="P146" s="5" t="s">
        <v>78</v>
      </c>
      <c r="Q146" s="5" t="s">
        <v>78</v>
      </c>
      <c r="R146" s="5" t="s">
        <v>78</v>
      </c>
      <c r="S146" s="5" t="s">
        <v>78</v>
      </c>
      <c r="T146" s="5" t="s">
        <v>78</v>
      </c>
      <c r="U146" s="5" t="s">
        <v>78</v>
      </c>
      <c r="V146" s="5" t="s">
        <v>78</v>
      </c>
      <c r="W146" s="5" t="s">
        <v>78</v>
      </c>
      <c r="X146" s="5" t="s">
        <v>78</v>
      </c>
      <c r="Y146" s="5" t="s">
        <v>78</v>
      </c>
      <c r="Z146" s="5" t="s">
        <v>78</v>
      </c>
      <c r="AA146" s="5" t="s">
        <v>78</v>
      </c>
      <c r="AB146" s="5" t="s">
        <v>78</v>
      </c>
      <c r="AC146" s="5" t="s">
        <v>78</v>
      </c>
      <c r="AD146" s="5" t="s">
        <v>78</v>
      </c>
      <c r="AE146" s="5" t="s">
        <v>78</v>
      </c>
      <c r="AF146" s="5" t="s">
        <v>78</v>
      </c>
      <c r="AG146" s="5" t="s">
        <v>78</v>
      </c>
      <c r="AH146" s="5" t="s">
        <v>78</v>
      </c>
      <c r="AI146" s="5" t="s">
        <v>78</v>
      </c>
      <c r="AJ146" s="5" t="s">
        <v>78</v>
      </c>
      <c r="AK146" s="5" t="s">
        <v>78</v>
      </c>
      <c r="AL146" s="5" t="s">
        <v>78</v>
      </c>
      <c r="AM146" s="5" t="s">
        <v>78</v>
      </c>
      <c r="AN146" s="5" t="s">
        <v>78</v>
      </c>
    </row>
    <row r="147" spans="1:40" x14ac:dyDescent="0.2">
      <c r="C147" s="16">
        <v>16871.14</v>
      </c>
      <c r="D147" s="16">
        <v>0</v>
      </c>
      <c r="E147" s="16">
        <v>0</v>
      </c>
      <c r="F147" s="16">
        <v>0</v>
      </c>
      <c r="G147" s="16">
        <v>686.06</v>
      </c>
      <c r="H147" s="16">
        <v>171.52</v>
      </c>
      <c r="I147" s="16">
        <v>2832</v>
      </c>
      <c r="J147" s="16">
        <v>3722.05</v>
      </c>
      <c r="K147" s="16">
        <v>877.86</v>
      </c>
      <c r="L147" s="16">
        <v>0</v>
      </c>
      <c r="M147" s="16">
        <v>0</v>
      </c>
      <c r="N147" s="16">
        <v>0</v>
      </c>
      <c r="O147" s="16">
        <v>0</v>
      </c>
      <c r="P147" s="16">
        <v>25160.63</v>
      </c>
      <c r="Q147" s="16">
        <v>-266.88</v>
      </c>
      <c r="R147" s="16">
        <v>88.62</v>
      </c>
      <c r="S147" s="16">
        <v>0</v>
      </c>
      <c r="T147" s="16">
        <v>1242.6500000000001</v>
      </c>
      <c r="U147" s="16">
        <v>0</v>
      </c>
      <c r="V147" s="16">
        <v>785.86</v>
      </c>
      <c r="W147" s="16">
        <v>0</v>
      </c>
      <c r="X147" s="16">
        <v>-45.87</v>
      </c>
      <c r="Y147" s="16">
        <v>877.86</v>
      </c>
      <c r="Z147" s="16">
        <v>0</v>
      </c>
      <c r="AA147" s="16">
        <v>0</v>
      </c>
      <c r="AB147" s="16">
        <v>0.08</v>
      </c>
      <c r="AC147" s="16">
        <v>0</v>
      </c>
      <c r="AD147" s="16">
        <v>0</v>
      </c>
      <c r="AE147" s="16">
        <v>0</v>
      </c>
      <c r="AF147" s="16">
        <v>1183.45</v>
      </c>
      <c r="AG147" s="16">
        <v>1012.37</v>
      </c>
      <c r="AH147" s="16">
        <v>0</v>
      </c>
      <c r="AI147" s="16">
        <v>877.86</v>
      </c>
      <c r="AJ147" s="16">
        <v>0</v>
      </c>
      <c r="AK147" s="16">
        <v>4780.2299999999996</v>
      </c>
      <c r="AL147" s="16">
        <v>20380.400000000001</v>
      </c>
      <c r="AM147" s="16">
        <v>0</v>
      </c>
      <c r="AN147" s="16">
        <v>0</v>
      </c>
    </row>
    <row r="149" spans="1:40" x14ac:dyDescent="0.2">
      <c r="A149" s="12" t="s">
        <v>219</v>
      </c>
    </row>
    <row r="150" spans="1:40" x14ac:dyDescent="0.2">
      <c r="A150" s="2" t="s">
        <v>220</v>
      </c>
      <c r="B150" s="1" t="s">
        <v>221</v>
      </c>
      <c r="C150" s="1">
        <v>5407.92</v>
      </c>
      <c r="D150" s="1">
        <v>0</v>
      </c>
      <c r="E150" s="1">
        <v>0</v>
      </c>
      <c r="F150" s="1">
        <v>0</v>
      </c>
      <c r="G150" s="1">
        <v>386.28</v>
      </c>
      <c r="H150" s="1">
        <v>96.57</v>
      </c>
      <c r="I150" s="1">
        <v>708</v>
      </c>
      <c r="J150" s="1">
        <v>1001.73</v>
      </c>
      <c r="K150" s="1">
        <v>289.70999999999998</v>
      </c>
      <c r="L150" s="1">
        <v>0</v>
      </c>
      <c r="M150" s="1">
        <v>0</v>
      </c>
      <c r="N150" s="1">
        <v>0</v>
      </c>
      <c r="O150" s="1">
        <v>0</v>
      </c>
      <c r="P150" s="1">
        <v>7890.21</v>
      </c>
      <c r="Q150" s="1">
        <v>0</v>
      </c>
      <c r="R150" s="1">
        <v>0</v>
      </c>
      <c r="S150" s="1">
        <v>0</v>
      </c>
      <c r="T150" s="1">
        <v>463.52</v>
      </c>
      <c r="U150" s="1">
        <v>0</v>
      </c>
      <c r="V150" s="1">
        <v>463.52</v>
      </c>
      <c r="W150" s="1">
        <v>0</v>
      </c>
      <c r="X150" s="1">
        <v>-127.72</v>
      </c>
      <c r="Y150" s="1">
        <v>289.70999999999998</v>
      </c>
      <c r="Z150" s="1">
        <v>0</v>
      </c>
      <c r="AA150" s="1">
        <v>0</v>
      </c>
      <c r="AB150" s="1">
        <v>0.06</v>
      </c>
      <c r="AC150" s="1">
        <v>0</v>
      </c>
      <c r="AD150" s="1">
        <v>0</v>
      </c>
      <c r="AE150" s="1">
        <v>0</v>
      </c>
      <c r="AF150" s="1">
        <v>666.33</v>
      </c>
      <c r="AG150" s="1">
        <v>0</v>
      </c>
      <c r="AH150" s="1">
        <v>0</v>
      </c>
      <c r="AI150" s="1">
        <v>289.70999999999998</v>
      </c>
      <c r="AJ150" s="1">
        <v>0</v>
      </c>
      <c r="AK150" s="1">
        <v>1581.61</v>
      </c>
      <c r="AL150" s="1">
        <v>6308.6</v>
      </c>
      <c r="AM150" s="1">
        <v>0</v>
      </c>
      <c r="AN150" s="1">
        <v>0</v>
      </c>
    </row>
    <row r="151" spans="1:40" x14ac:dyDescent="0.2">
      <c r="A151" s="2" t="s">
        <v>222</v>
      </c>
      <c r="B151" s="1" t="s">
        <v>223</v>
      </c>
      <c r="C151" s="1">
        <v>5794.2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1001.73</v>
      </c>
      <c r="K151" s="1">
        <v>289.70999999999998</v>
      </c>
      <c r="L151" s="1">
        <v>0</v>
      </c>
      <c r="M151" s="1">
        <v>0</v>
      </c>
      <c r="N151" s="1">
        <v>0</v>
      </c>
      <c r="O151" s="1">
        <v>0</v>
      </c>
      <c r="P151" s="1">
        <v>7793.64</v>
      </c>
      <c r="Q151" s="1">
        <v>0</v>
      </c>
      <c r="R151" s="1">
        <v>0</v>
      </c>
      <c r="S151" s="1">
        <v>0</v>
      </c>
      <c r="T151" s="1">
        <v>463.52</v>
      </c>
      <c r="U151" s="1">
        <v>0</v>
      </c>
      <c r="V151" s="1">
        <v>463.52</v>
      </c>
      <c r="W151" s="1">
        <v>0</v>
      </c>
      <c r="X151" s="1">
        <v>-127.72</v>
      </c>
      <c r="Y151" s="1">
        <v>289.70999999999998</v>
      </c>
      <c r="Z151" s="1">
        <v>0</v>
      </c>
      <c r="AA151" s="1">
        <v>0</v>
      </c>
      <c r="AB151" s="1">
        <v>0.09</v>
      </c>
      <c r="AC151" s="1">
        <v>0</v>
      </c>
      <c r="AD151" s="1">
        <v>0</v>
      </c>
      <c r="AE151" s="1">
        <v>0</v>
      </c>
      <c r="AF151" s="1">
        <v>666.33</v>
      </c>
      <c r="AG151" s="1">
        <v>0</v>
      </c>
      <c r="AH151" s="1">
        <v>0</v>
      </c>
      <c r="AI151" s="1">
        <v>289.70999999999998</v>
      </c>
      <c r="AJ151" s="1">
        <v>0</v>
      </c>
      <c r="AK151" s="1">
        <v>1581.64</v>
      </c>
      <c r="AL151" s="1">
        <v>6212</v>
      </c>
      <c r="AM151" s="1">
        <v>0</v>
      </c>
      <c r="AN151" s="1">
        <v>0</v>
      </c>
    </row>
    <row r="152" spans="1:40" x14ac:dyDescent="0.2">
      <c r="A152" s="2" t="s">
        <v>224</v>
      </c>
      <c r="B152" s="1" t="s">
        <v>225</v>
      </c>
      <c r="C152" s="1">
        <v>2016.7</v>
      </c>
      <c r="D152" s="1">
        <v>0</v>
      </c>
      <c r="E152" s="1">
        <v>0</v>
      </c>
      <c r="F152" s="1">
        <v>0</v>
      </c>
      <c r="G152" s="1">
        <v>1008.35</v>
      </c>
      <c r="H152" s="1">
        <v>252.09</v>
      </c>
      <c r="I152" s="1">
        <v>708</v>
      </c>
      <c r="J152" s="1">
        <v>861.35</v>
      </c>
      <c r="K152" s="1">
        <v>151.25</v>
      </c>
      <c r="L152" s="1">
        <v>0</v>
      </c>
      <c r="M152" s="1">
        <v>0</v>
      </c>
      <c r="N152" s="1">
        <v>0</v>
      </c>
      <c r="O152" s="1">
        <v>0</v>
      </c>
      <c r="P152" s="1">
        <v>4997.74</v>
      </c>
      <c r="Q152" s="1">
        <v>-155.07</v>
      </c>
      <c r="R152" s="1">
        <v>0</v>
      </c>
      <c r="S152" s="1">
        <v>0</v>
      </c>
      <c r="T152" s="1">
        <v>176.01</v>
      </c>
      <c r="U152" s="1">
        <v>0</v>
      </c>
      <c r="V152" s="1">
        <v>0</v>
      </c>
      <c r="W152" s="1">
        <v>0</v>
      </c>
      <c r="X152" s="1">
        <v>0</v>
      </c>
      <c r="Y152" s="1">
        <v>151.25</v>
      </c>
      <c r="Z152" s="1">
        <v>0</v>
      </c>
      <c r="AA152" s="1">
        <v>0</v>
      </c>
      <c r="AB152" s="1">
        <v>0.16</v>
      </c>
      <c r="AC152" s="1">
        <v>0</v>
      </c>
      <c r="AD152" s="1">
        <v>0</v>
      </c>
      <c r="AE152" s="1">
        <v>0</v>
      </c>
      <c r="AF152" s="1">
        <v>347.88</v>
      </c>
      <c r="AG152" s="1">
        <v>1202</v>
      </c>
      <c r="AH152" s="1">
        <v>0</v>
      </c>
      <c r="AI152" s="1">
        <v>151.25</v>
      </c>
      <c r="AJ152" s="1">
        <v>0</v>
      </c>
      <c r="AK152" s="1">
        <v>1852.54</v>
      </c>
      <c r="AL152" s="1">
        <v>3145.2</v>
      </c>
      <c r="AM152" s="1">
        <v>0</v>
      </c>
      <c r="AN152" s="1">
        <v>0</v>
      </c>
    </row>
    <row r="153" spans="1:40" x14ac:dyDescent="0.2">
      <c r="A153" s="2" t="s">
        <v>226</v>
      </c>
      <c r="B153" s="1" t="s">
        <v>227</v>
      </c>
      <c r="C153" s="1">
        <v>7611.66</v>
      </c>
      <c r="D153" s="1">
        <v>0</v>
      </c>
      <c r="E153" s="1">
        <v>0</v>
      </c>
      <c r="F153" s="1">
        <v>0</v>
      </c>
      <c r="G153" s="1">
        <v>543.69000000000005</v>
      </c>
      <c r="H153" s="1">
        <v>135.91999999999999</v>
      </c>
      <c r="I153" s="1">
        <v>708</v>
      </c>
      <c r="J153" s="1">
        <v>1121.43</v>
      </c>
      <c r="K153" s="1">
        <v>407.77</v>
      </c>
      <c r="L153" s="1">
        <v>0</v>
      </c>
      <c r="M153" s="1">
        <v>0</v>
      </c>
      <c r="N153" s="1">
        <v>0</v>
      </c>
      <c r="O153" s="1">
        <v>0</v>
      </c>
      <c r="P153" s="1">
        <v>10528.47</v>
      </c>
      <c r="Q153" s="1">
        <v>0</v>
      </c>
      <c r="R153" s="1">
        <v>0</v>
      </c>
      <c r="S153" s="1">
        <v>0</v>
      </c>
      <c r="T153" s="1">
        <v>864.09</v>
      </c>
      <c r="U153" s="1">
        <v>0</v>
      </c>
      <c r="V153" s="1">
        <v>864.09</v>
      </c>
      <c r="W153" s="1">
        <v>0</v>
      </c>
      <c r="X153" s="1">
        <v>-241.45</v>
      </c>
      <c r="Y153" s="1">
        <v>407.77</v>
      </c>
      <c r="Z153" s="1">
        <v>0</v>
      </c>
      <c r="AA153" s="1">
        <v>0</v>
      </c>
      <c r="AB153" s="1">
        <v>0.11</v>
      </c>
      <c r="AC153" s="1">
        <v>0</v>
      </c>
      <c r="AD153" s="1">
        <v>0</v>
      </c>
      <c r="AE153" s="1">
        <v>0</v>
      </c>
      <c r="AF153" s="1">
        <v>937.87</v>
      </c>
      <c r="AG153" s="1">
        <v>609.51</v>
      </c>
      <c r="AH153" s="1">
        <v>0</v>
      </c>
      <c r="AI153" s="1">
        <v>407.77</v>
      </c>
      <c r="AJ153" s="1">
        <v>0</v>
      </c>
      <c r="AK153" s="1">
        <v>2985.67</v>
      </c>
      <c r="AL153" s="1">
        <v>7542.8</v>
      </c>
      <c r="AM153" s="1">
        <v>0</v>
      </c>
      <c r="AN153" s="1">
        <v>0</v>
      </c>
    </row>
    <row r="154" spans="1:40" x14ac:dyDescent="0.2">
      <c r="A154" s="2" t="s">
        <v>228</v>
      </c>
      <c r="B154" s="1" t="s">
        <v>229</v>
      </c>
      <c r="C154" s="1">
        <v>4749.6000000000004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948.78</v>
      </c>
      <c r="K154" s="1">
        <v>237.48</v>
      </c>
      <c r="L154" s="1">
        <v>0</v>
      </c>
      <c r="M154" s="1">
        <v>0</v>
      </c>
      <c r="N154" s="1">
        <v>0</v>
      </c>
      <c r="O154" s="1">
        <v>0</v>
      </c>
      <c r="P154" s="1">
        <v>6643.86</v>
      </c>
      <c r="Q154" s="1">
        <v>0</v>
      </c>
      <c r="R154" s="1">
        <v>0</v>
      </c>
      <c r="S154" s="1">
        <v>0</v>
      </c>
      <c r="T154" s="1">
        <v>349.86</v>
      </c>
      <c r="U154" s="1">
        <v>0</v>
      </c>
      <c r="V154" s="1">
        <v>349.86</v>
      </c>
      <c r="W154" s="1">
        <v>0</v>
      </c>
      <c r="X154" s="1">
        <v>0</v>
      </c>
      <c r="Y154" s="1">
        <v>237.48</v>
      </c>
      <c r="Z154" s="1">
        <v>0</v>
      </c>
      <c r="AA154" s="1">
        <v>0</v>
      </c>
      <c r="AB154" s="1">
        <v>-0.16</v>
      </c>
      <c r="AC154" s="1">
        <v>0</v>
      </c>
      <c r="AD154" s="1">
        <v>0</v>
      </c>
      <c r="AE154" s="1">
        <v>0</v>
      </c>
      <c r="AF154" s="1">
        <v>546.20000000000005</v>
      </c>
      <c r="AG154" s="1">
        <v>0</v>
      </c>
      <c r="AH154" s="1">
        <v>0</v>
      </c>
      <c r="AI154" s="1">
        <v>237.48</v>
      </c>
      <c r="AJ154" s="1">
        <v>0</v>
      </c>
      <c r="AK154" s="1">
        <v>1370.86</v>
      </c>
      <c r="AL154" s="1">
        <v>5273</v>
      </c>
      <c r="AM154" s="1">
        <v>0</v>
      </c>
      <c r="AN154" s="1">
        <v>0</v>
      </c>
    </row>
    <row r="155" spans="1:40" s="5" customFormat="1" x14ac:dyDescent="0.2">
      <c r="A155" s="15" t="s">
        <v>77</v>
      </c>
      <c r="C155" s="5" t="s">
        <v>78</v>
      </c>
      <c r="D155" s="5" t="s">
        <v>78</v>
      </c>
      <c r="E155" s="5" t="s">
        <v>78</v>
      </c>
      <c r="F155" s="5" t="s">
        <v>78</v>
      </c>
      <c r="G155" s="5" t="s">
        <v>78</v>
      </c>
      <c r="H155" s="5" t="s">
        <v>78</v>
      </c>
      <c r="I155" s="5" t="s">
        <v>78</v>
      </c>
      <c r="J155" s="5" t="s">
        <v>78</v>
      </c>
      <c r="K155" s="5" t="s">
        <v>78</v>
      </c>
      <c r="L155" s="5" t="s">
        <v>78</v>
      </c>
      <c r="M155" s="5" t="s">
        <v>78</v>
      </c>
      <c r="N155" s="5" t="s">
        <v>78</v>
      </c>
      <c r="O155" s="5" t="s">
        <v>78</v>
      </c>
      <c r="P155" s="5" t="s">
        <v>78</v>
      </c>
      <c r="Q155" s="5" t="s">
        <v>78</v>
      </c>
      <c r="R155" s="5" t="s">
        <v>78</v>
      </c>
      <c r="S155" s="5" t="s">
        <v>78</v>
      </c>
      <c r="T155" s="5" t="s">
        <v>78</v>
      </c>
      <c r="U155" s="5" t="s">
        <v>78</v>
      </c>
      <c r="V155" s="5" t="s">
        <v>78</v>
      </c>
      <c r="W155" s="5" t="s">
        <v>78</v>
      </c>
      <c r="X155" s="5" t="s">
        <v>78</v>
      </c>
      <c r="Y155" s="5" t="s">
        <v>78</v>
      </c>
      <c r="Z155" s="5" t="s">
        <v>78</v>
      </c>
      <c r="AA155" s="5" t="s">
        <v>78</v>
      </c>
      <c r="AB155" s="5" t="s">
        <v>78</v>
      </c>
      <c r="AC155" s="5" t="s">
        <v>78</v>
      </c>
      <c r="AD155" s="5" t="s">
        <v>78</v>
      </c>
      <c r="AE155" s="5" t="s">
        <v>78</v>
      </c>
      <c r="AF155" s="5" t="s">
        <v>78</v>
      </c>
      <c r="AG155" s="5" t="s">
        <v>78</v>
      </c>
      <c r="AH155" s="5" t="s">
        <v>78</v>
      </c>
      <c r="AI155" s="5" t="s">
        <v>78</v>
      </c>
      <c r="AJ155" s="5" t="s">
        <v>78</v>
      </c>
      <c r="AK155" s="5" t="s">
        <v>78</v>
      </c>
      <c r="AL155" s="5" t="s">
        <v>78</v>
      </c>
      <c r="AM155" s="5" t="s">
        <v>78</v>
      </c>
      <c r="AN155" s="5" t="s">
        <v>78</v>
      </c>
    </row>
    <row r="156" spans="1:40" x14ac:dyDescent="0.2">
      <c r="C156" s="16">
        <v>25580.080000000002</v>
      </c>
      <c r="D156" s="16">
        <v>0</v>
      </c>
      <c r="E156" s="16">
        <v>0</v>
      </c>
      <c r="F156" s="16">
        <v>0</v>
      </c>
      <c r="G156" s="16">
        <v>1938.32</v>
      </c>
      <c r="H156" s="16">
        <v>484.58</v>
      </c>
      <c r="I156" s="16">
        <v>3540</v>
      </c>
      <c r="J156" s="16">
        <v>4935.0200000000004</v>
      </c>
      <c r="K156" s="16">
        <v>1375.92</v>
      </c>
      <c r="L156" s="16">
        <v>0</v>
      </c>
      <c r="M156" s="16">
        <v>0</v>
      </c>
      <c r="N156" s="16">
        <v>0</v>
      </c>
      <c r="O156" s="16">
        <v>0</v>
      </c>
      <c r="P156" s="16">
        <v>37853.919999999998</v>
      </c>
      <c r="Q156" s="16">
        <v>-155.07</v>
      </c>
      <c r="R156" s="16">
        <v>0</v>
      </c>
      <c r="S156" s="16">
        <v>0</v>
      </c>
      <c r="T156" s="16">
        <v>2317</v>
      </c>
      <c r="U156" s="16">
        <v>0</v>
      </c>
      <c r="V156" s="16">
        <v>2140.9899999999998</v>
      </c>
      <c r="W156" s="16">
        <v>0</v>
      </c>
      <c r="X156" s="16">
        <v>-496.89</v>
      </c>
      <c r="Y156" s="16">
        <v>1375.92</v>
      </c>
      <c r="Z156" s="16">
        <v>0</v>
      </c>
      <c r="AA156" s="16">
        <v>0</v>
      </c>
      <c r="AB156" s="16">
        <v>0.26</v>
      </c>
      <c r="AC156" s="16">
        <v>0</v>
      </c>
      <c r="AD156" s="16">
        <v>0</v>
      </c>
      <c r="AE156" s="16">
        <v>0</v>
      </c>
      <c r="AF156" s="16">
        <v>3164.61</v>
      </c>
      <c r="AG156" s="16">
        <v>1811.51</v>
      </c>
      <c r="AH156" s="16">
        <v>0</v>
      </c>
      <c r="AI156" s="16">
        <v>1375.92</v>
      </c>
      <c r="AJ156" s="16">
        <v>0</v>
      </c>
      <c r="AK156" s="16">
        <v>9372.32</v>
      </c>
      <c r="AL156" s="16">
        <v>28481.599999999999</v>
      </c>
      <c r="AM156" s="16">
        <v>0</v>
      </c>
      <c r="AN156" s="16">
        <v>0</v>
      </c>
    </row>
    <row r="158" spans="1:40" x14ac:dyDescent="0.2">
      <c r="A158" s="12" t="s">
        <v>230</v>
      </c>
    </row>
    <row r="159" spans="1:40" x14ac:dyDescent="0.2">
      <c r="A159" s="2" t="s">
        <v>231</v>
      </c>
      <c r="B159" s="1" t="s">
        <v>232</v>
      </c>
      <c r="C159" s="1">
        <v>6150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1019.77</v>
      </c>
      <c r="K159" s="1">
        <v>307.5</v>
      </c>
      <c r="L159" s="1">
        <v>0</v>
      </c>
      <c r="M159" s="1">
        <v>0</v>
      </c>
      <c r="N159" s="1">
        <v>0</v>
      </c>
      <c r="O159" s="1">
        <v>0</v>
      </c>
      <c r="P159" s="1">
        <v>8185.27</v>
      </c>
      <c r="Q159" s="1">
        <v>0</v>
      </c>
      <c r="R159" s="1">
        <v>0</v>
      </c>
      <c r="S159" s="1">
        <v>0</v>
      </c>
      <c r="T159" s="1">
        <v>517.24</v>
      </c>
      <c r="U159" s="1">
        <v>0</v>
      </c>
      <c r="V159" s="1">
        <v>517.24</v>
      </c>
      <c r="W159" s="1">
        <v>0</v>
      </c>
      <c r="X159" s="1">
        <v>-45.81</v>
      </c>
      <c r="Y159" s="1">
        <v>307.5</v>
      </c>
      <c r="Z159" s="1">
        <v>0</v>
      </c>
      <c r="AA159" s="1">
        <v>0</v>
      </c>
      <c r="AB159" s="1">
        <v>0.19</v>
      </c>
      <c r="AC159" s="1">
        <v>0</v>
      </c>
      <c r="AD159" s="1">
        <v>0</v>
      </c>
      <c r="AE159" s="1">
        <v>0</v>
      </c>
      <c r="AF159" s="1">
        <v>707.25</v>
      </c>
      <c r="AG159" s="1">
        <v>0</v>
      </c>
      <c r="AH159" s="1">
        <v>0</v>
      </c>
      <c r="AI159" s="1">
        <v>307.5</v>
      </c>
      <c r="AJ159" s="1">
        <v>0</v>
      </c>
      <c r="AK159" s="1">
        <v>1793.87</v>
      </c>
      <c r="AL159" s="1">
        <v>6391.4</v>
      </c>
      <c r="AM159" s="1">
        <v>0</v>
      </c>
      <c r="AN159" s="1">
        <v>0</v>
      </c>
    </row>
    <row r="160" spans="1:40" x14ac:dyDescent="0.2">
      <c r="A160" s="2" t="s">
        <v>233</v>
      </c>
      <c r="B160" s="1" t="s">
        <v>234</v>
      </c>
      <c r="C160" s="1">
        <v>5740</v>
      </c>
      <c r="D160" s="1">
        <v>0</v>
      </c>
      <c r="E160" s="1">
        <v>0</v>
      </c>
      <c r="F160" s="1">
        <v>0</v>
      </c>
      <c r="G160" s="1">
        <v>410</v>
      </c>
      <c r="H160" s="1">
        <v>0</v>
      </c>
      <c r="I160" s="1">
        <v>708</v>
      </c>
      <c r="J160" s="1">
        <v>1019.77</v>
      </c>
      <c r="K160" s="1">
        <v>307.5</v>
      </c>
      <c r="L160" s="1">
        <v>0</v>
      </c>
      <c r="M160" s="1">
        <v>0</v>
      </c>
      <c r="N160" s="1">
        <v>0</v>
      </c>
      <c r="O160" s="1">
        <v>0</v>
      </c>
      <c r="P160" s="1">
        <v>8185.27</v>
      </c>
      <c r="Q160" s="1">
        <v>0</v>
      </c>
      <c r="R160" s="1">
        <v>0</v>
      </c>
      <c r="S160" s="1">
        <v>0</v>
      </c>
      <c r="T160" s="1">
        <v>517.24</v>
      </c>
      <c r="U160" s="1">
        <v>0</v>
      </c>
      <c r="V160" s="1">
        <v>517.24</v>
      </c>
      <c r="W160" s="1">
        <v>0</v>
      </c>
      <c r="X160" s="1">
        <v>-517.24</v>
      </c>
      <c r="Y160" s="1">
        <v>307.5</v>
      </c>
      <c r="Z160" s="1">
        <v>0</v>
      </c>
      <c r="AA160" s="1">
        <v>0</v>
      </c>
      <c r="AB160" s="1">
        <v>0.08</v>
      </c>
      <c r="AC160" s="1">
        <v>0</v>
      </c>
      <c r="AD160" s="1">
        <v>0</v>
      </c>
      <c r="AE160" s="1">
        <v>0</v>
      </c>
      <c r="AF160" s="1">
        <v>707.25</v>
      </c>
      <c r="AG160" s="1">
        <v>1852.74</v>
      </c>
      <c r="AH160" s="1">
        <v>0</v>
      </c>
      <c r="AI160" s="1">
        <v>307.5</v>
      </c>
      <c r="AJ160" s="1">
        <v>0</v>
      </c>
      <c r="AK160" s="1">
        <v>3175.07</v>
      </c>
      <c r="AL160" s="1">
        <v>5010.2</v>
      </c>
      <c r="AM160" s="1">
        <v>0</v>
      </c>
      <c r="AN160" s="1">
        <v>0</v>
      </c>
    </row>
    <row r="161" spans="1:40" x14ac:dyDescent="0.2">
      <c r="A161" s="2" t="s">
        <v>235</v>
      </c>
      <c r="B161" s="1" t="s">
        <v>236</v>
      </c>
      <c r="C161" s="1">
        <v>4510</v>
      </c>
      <c r="D161" s="1">
        <v>0</v>
      </c>
      <c r="E161" s="1">
        <v>0</v>
      </c>
      <c r="F161" s="1">
        <v>0</v>
      </c>
      <c r="G161" s="1">
        <v>1640</v>
      </c>
      <c r="H161" s="1">
        <v>0</v>
      </c>
      <c r="I161" s="1">
        <v>708</v>
      </c>
      <c r="J161" s="1">
        <v>1019.77</v>
      </c>
      <c r="K161" s="1">
        <v>307.5</v>
      </c>
      <c r="L161" s="1">
        <v>0</v>
      </c>
      <c r="M161" s="1">
        <v>0</v>
      </c>
      <c r="N161" s="1">
        <v>0</v>
      </c>
      <c r="O161" s="1">
        <v>0</v>
      </c>
      <c r="P161" s="1">
        <v>8185.27</v>
      </c>
      <c r="Q161" s="1">
        <v>0</v>
      </c>
      <c r="R161" s="1">
        <v>7.74</v>
      </c>
      <c r="S161" s="1">
        <v>0</v>
      </c>
      <c r="T161" s="1">
        <v>517.24</v>
      </c>
      <c r="U161" s="1">
        <v>0</v>
      </c>
      <c r="V161" s="1">
        <v>517.24</v>
      </c>
      <c r="W161" s="1">
        <v>0</v>
      </c>
      <c r="X161" s="1">
        <v>0</v>
      </c>
      <c r="Y161" s="1">
        <v>307.5</v>
      </c>
      <c r="Z161" s="1">
        <v>0</v>
      </c>
      <c r="AA161" s="1">
        <v>0</v>
      </c>
      <c r="AB161" s="1">
        <v>0.04</v>
      </c>
      <c r="AC161" s="1">
        <v>0</v>
      </c>
      <c r="AD161" s="1">
        <v>0</v>
      </c>
      <c r="AE161" s="1">
        <v>0</v>
      </c>
      <c r="AF161" s="1">
        <v>707.25</v>
      </c>
      <c r="AG161" s="1">
        <v>951.6</v>
      </c>
      <c r="AH161" s="1">
        <v>0</v>
      </c>
      <c r="AI161" s="1">
        <v>307.5</v>
      </c>
      <c r="AJ161" s="1">
        <v>0</v>
      </c>
      <c r="AK161" s="1">
        <v>2798.87</v>
      </c>
      <c r="AL161" s="1">
        <v>5386.4</v>
      </c>
      <c r="AM161" s="1">
        <v>0</v>
      </c>
      <c r="AN161" s="1">
        <v>0</v>
      </c>
    </row>
    <row r="162" spans="1:40" x14ac:dyDescent="0.2">
      <c r="A162" s="2" t="s">
        <v>237</v>
      </c>
      <c r="B162" s="1" t="s">
        <v>238</v>
      </c>
      <c r="C162" s="1">
        <v>3538.8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887.4</v>
      </c>
      <c r="K162" s="1">
        <v>176.94</v>
      </c>
      <c r="L162" s="1">
        <v>0</v>
      </c>
      <c r="M162" s="1">
        <v>0</v>
      </c>
      <c r="N162" s="1">
        <v>0</v>
      </c>
      <c r="O162" s="1">
        <v>0</v>
      </c>
      <c r="P162" s="1">
        <v>5311.14</v>
      </c>
      <c r="Q162" s="1">
        <v>-133.44</v>
      </c>
      <c r="R162" s="1">
        <v>0</v>
      </c>
      <c r="S162" s="1">
        <v>0</v>
      </c>
      <c r="T162" s="1">
        <v>218.13</v>
      </c>
      <c r="U162" s="1">
        <v>0</v>
      </c>
      <c r="V162" s="1">
        <v>0</v>
      </c>
      <c r="W162" s="1">
        <v>0</v>
      </c>
      <c r="X162" s="1">
        <v>0</v>
      </c>
      <c r="Y162" s="1">
        <v>176.94</v>
      </c>
      <c r="Z162" s="1">
        <v>0</v>
      </c>
      <c r="AA162" s="1">
        <v>0</v>
      </c>
      <c r="AB162" s="1">
        <v>-0.09</v>
      </c>
      <c r="AC162" s="1">
        <v>0</v>
      </c>
      <c r="AD162" s="1">
        <v>0</v>
      </c>
      <c r="AE162" s="1">
        <v>0</v>
      </c>
      <c r="AF162" s="1">
        <v>406.96</v>
      </c>
      <c r="AG162" s="1">
        <v>690.79</v>
      </c>
      <c r="AH162" s="1">
        <v>0</v>
      </c>
      <c r="AI162" s="1">
        <v>176.94</v>
      </c>
      <c r="AJ162" s="1">
        <v>0</v>
      </c>
      <c r="AK162" s="1">
        <v>1451.54</v>
      </c>
      <c r="AL162" s="1">
        <v>3859.6</v>
      </c>
      <c r="AM162" s="1">
        <v>0</v>
      </c>
      <c r="AN162" s="1">
        <v>0</v>
      </c>
    </row>
    <row r="163" spans="1:40" x14ac:dyDescent="0.2">
      <c r="A163" s="2" t="s">
        <v>239</v>
      </c>
      <c r="B163" s="1" t="s">
        <v>240</v>
      </c>
      <c r="C163" s="1">
        <v>9678.9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1198.67</v>
      </c>
      <c r="K163" s="1">
        <v>483.94</v>
      </c>
      <c r="L163" s="1">
        <v>0</v>
      </c>
      <c r="M163" s="1">
        <v>0</v>
      </c>
      <c r="N163" s="1">
        <v>0</v>
      </c>
      <c r="O163" s="1">
        <v>0</v>
      </c>
      <c r="P163" s="1">
        <v>12069.51</v>
      </c>
      <c r="Q163" s="1">
        <v>0</v>
      </c>
      <c r="R163" s="1">
        <v>0</v>
      </c>
      <c r="S163" s="1">
        <v>0</v>
      </c>
      <c r="T163" s="1">
        <v>1189.52</v>
      </c>
      <c r="U163" s="1">
        <v>0</v>
      </c>
      <c r="V163" s="1">
        <v>1189.52</v>
      </c>
      <c r="W163" s="1">
        <v>0</v>
      </c>
      <c r="X163" s="1">
        <v>-241.4</v>
      </c>
      <c r="Y163" s="1">
        <v>483.94</v>
      </c>
      <c r="Z163" s="1">
        <v>0</v>
      </c>
      <c r="AA163" s="1">
        <v>0</v>
      </c>
      <c r="AB163" s="1">
        <v>0.08</v>
      </c>
      <c r="AC163" s="1">
        <v>0</v>
      </c>
      <c r="AD163" s="1">
        <v>0</v>
      </c>
      <c r="AE163" s="1">
        <v>0</v>
      </c>
      <c r="AF163" s="1">
        <v>1113.07</v>
      </c>
      <c r="AG163" s="1">
        <v>735.36</v>
      </c>
      <c r="AH163" s="1">
        <v>0</v>
      </c>
      <c r="AI163" s="1">
        <v>483.94</v>
      </c>
      <c r="AJ163" s="1">
        <v>0</v>
      </c>
      <c r="AK163" s="1">
        <v>3764.51</v>
      </c>
      <c r="AL163" s="1">
        <v>8305</v>
      </c>
      <c r="AM163" s="1">
        <v>0</v>
      </c>
      <c r="AN163" s="1">
        <v>0</v>
      </c>
    </row>
    <row r="164" spans="1:40" x14ac:dyDescent="0.2">
      <c r="A164" s="2" t="s">
        <v>241</v>
      </c>
      <c r="B164" s="1" t="s">
        <v>242</v>
      </c>
      <c r="C164" s="1">
        <v>17299.349999999999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1584.98</v>
      </c>
      <c r="K164" s="1">
        <v>864.97</v>
      </c>
      <c r="L164" s="1">
        <v>0</v>
      </c>
      <c r="M164" s="1">
        <v>0</v>
      </c>
      <c r="N164" s="1">
        <v>0</v>
      </c>
      <c r="O164" s="1">
        <v>0</v>
      </c>
      <c r="P164" s="1">
        <v>20457.3</v>
      </c>
      <c r="Q164" s="1">
        <v>0</v>
      </c>
      <c r="R164" s="1">
        <v>0</v>
      </c>
      <c r="S164" s="1">
        <v>0</v>
      </c>
      <c r="T164" s="1">
        <v>2835.8</v>
      </c>
      <c r="U164" s="1">
        <v>0</v>
      </c>
      <c r="V164" s="1">
        <v>2835.8</v>
      </c>
      <c r="W164" s="1">
        <v>0</v>
      </c>
      <c r="X164" s="1">
        <v>0</v>
      </c>
      <c r="Y164" s="1">
        <v>864.97</v>
      </c>
      <c r="Z164" s="1">
        <v>0</v>
      </c>
      <c r="AA164" s="1">
        <v>0</v>
      </c>
      <c r="AB164" s="1">
        <v>0.13</v>
      </c>
      <c r="AC164" s="1">
        <v>0</v>
      </c>
      <c r="AD164" s="1">
        <v>0</v>
      </c>
      <c r="AE164" s="1">
        <v>0</v>
      </c>
      <c r="AF164" s="1">
        <v>1989.43</v>
      </c>
      <c r="AG164" s="1">
        <v>0</v>
      </c>
      <c r="AH164" s="1">
        <v>0</v>
      </c>
      <c r="AI164" s="1">
        <v>864.97</v>
      </c>
      <c r="AJ164" s="1">
        <v>0</v>
      </c>
      <c r="AK164" s="1">
        <v>6555.3</v>
      </c>
      <c r="AL164" s="1">
        <v>13902</v>
      </c>
      <c r="AM164" s="1">
        <v>0</v>
      </c>
      <c r="AN164" s="1">
        <v>0</v>
      </c>
    </row>
    <row r="165" spans="1:40" x14ac:dyDescent="0.2">
      <c r="A165" s="2" t="s">
        <v>243</v>
      </c>
      <c r="B165" s="1" t="s">
        <v>244</v>
      </c>
      <c r="C165" s="1">
        <v>6145.3</v>
      </c>
      <c r="D165" s="1">
        <v>0</v>
      </c>
      <c r="E165" s="1">
        <v>0</v>
      </c>
      <c r="F165" s="1">
        <v>0</v>
      </c>
      <c r="G165" s="1">
        <v>3072.65</v>
      </c>
      <c r="H165" s="1">
        <v>153.63</v>
      </c>
      <c r="I165" s="1">
        <v>708</v>
      </c>
      <c r="J165" s="1">
        <v>1175.3</v>
      </c>
      <c r="K165" s="1">
        <v>460.9</v>
      </c>
      <c r="L165" s="1">
        <v>0</v>
      </c>
      <c r="M165" s="1">
        <v>0</v>
      </c>
      <c r="N165" s="1">
        <v>0</v>
      </c>
      <c r="O165" s="1">
        <v>0</v>
      </c>
      <c r="P165" s="1">
        <v>11715.78</v>
      </c>
      <c r="Q165" s="1">
        <v>0</v>
      </c>
      <c r="R165" s="1">
        <v>0</v>
      </c>
      <c r="S165" s="1">
        <v>0</v>
      </c>
      <c r="T165" s="1">
        <v>1091.06</v>
      </c>
      <c r="U165" s="1">
        <v>0</v>
      </c>
      <c r="V165" s="1">
        <v>1091.06</v>
      </c>
      <c r="W165" s="1">
        <v>0</v>
      </c>
      <c r="X165" s="1">
        <v>-241.46</v>
      </c>
      <c r="Y165" s="1">
        <v>460.9</v>
      </c>
      <c r="Z165" s="1">
        <v>0</v>
      </c>
      <c r="AA165" s="1">
        <v>0</v>
      </c>
      <c r="AB165" s="1">
        <v>-0.08</v>
      </c>
      <c r="AC165" s="1">
        <v>0</v>
      </c>
      <c r="AD165" s="1">
        <v>0</v>
      </c>
      <c r="AE165" s="1">
        <v>0</v>
      </c>
      <c r="AF165" s="1">
        <v>1060.06</v>
      </c>
      <c r="AG165" s="1">
        <v>748</v>
      </c>
      <c r="AH165" s="1">
        <v>0</v>
      </c>
      <c r="AI165" s="1">
        <v>460.9</v>
      </c>
      <c r="AJ165" s="1">
        <v>0</v>
      </c>
      <c r="AK165" s="1">
        <v>3579.38</v>
      </c>
      <c r="AL165" s="1">
        <v>8136.4</v>
      </c>
      <c r="AM165" s="1">
        <v>0</v>
      </c>
      <c r="AN165" s="1">
        <v>0</v>
      </c>
    </row>
    <row r="166" spans="1:40" s="5" customFormat="1" x14ac:dyDescent="0.2">
      <c r="A166" s="15" t="s">
        <v>77</v>
      </c>
      <c r="C166" s="5" t="s">
        <v>78</v>
      </c>
      <c r="D166" s="5" t="s">
        <v>78</v>
      </c>
      <c r="E166" s="5" t="s">
        <v>78</v>
      </c>
      <c r="F166" s="5" t="s">
        <v>78</v>
      </c>
      <c r="G166" s="5" t="s">
        <v>78</v>
      </c>
      <c r="H166" s="5" t="s">
        <v>78</v>
      </c>
      <c r="I166" s="5" t="s">
        <v>78</v>
      </c>
      <c r="J166" s="5" t="s">
        <v>78</v>
      </c>
      <c r="K166" s="5" t="s">
        <v>78</v>
      </c>
      <c r="L166" s="5" t="s">
        <v>78</v>
      </c>
      <c r="M166" s="5" t="s">
        <v>78</v>
      </c>
      <c r="N166" s="5" t="s">
        <v>78</v>
      </c>
      <c r="O166" s="5" t="s">
        <v>78</v>
      </c>
      <c r="P166" s="5" t="s">
        <v>78</v>
      </c>
      <c r="Q166" s="5" t="s">
        <v>78</v>
      </c>
      <c r="R166" s="5" t="s">
        <v>78</v>
      </c>
      <c r="S166" s="5" t="s">
        <v>78</v>
      </c>
      <c r="T166" s="5" t="s">
        <v>78</v>
      </c>
      <c r="U166" s="5" t="s">
        <v>78</v>
      </c>
      <c r="V166" s="5" t="s">
        <v>78</v>
      </c>
      <c r="W166" s="5" t="s">
        <v>78</v>
      </c>
      <c r="X166" s="5" t="s">
        <v>78</v>
      </c>
      <c r="Y166" s="5" t="s">
        <v>78</v>
      </c>
      <c r="Z166" s="5" t="s">
        <v>78</v>
      </c>
      <c r="AA166" s="5" t="s">
        <v>78</v>
      </c>
      <c r="AB166" s="5" t="s">
        <v>78</v>
      </c>
      <c r="AC166" s="5" t="s">
        <v>78</v>
      </c>
      <c r="AD166" s="5" t="s">
        <v>78</v>
      </c>
      <c r="AE166" s="5" t="s">
        <v>78</v>
      </c>
      <c r="AF166" s="5" t="s">
        <v>78</v>
      </c>
      <c r="AG166" s="5" t="s">
        <v>78</v>
      </c>
      <c r="AH166" s="5" t="s">
        <v>78</v>
      </c>
      <c r="AI166" s="5" t="s">
        <v>78</v>
      </c>
      <c r="AJ166" s="5" t="s">
        <v>78</v>
      </c>
      <c r="AK166" s="5" t="s">
        <v>78</v>
      </c>
      <c r="AL166" s="5" t="s">
        <v>78</v>
      </c>
      <c r="AM166" s="5" t="s">
        <v>78</v>
      </c>
      <c r="AN166" s="5" t="s">
        <v>78</v>
      </c>
    </row>
    <row r="167" spans="1:40" x14ac:dyDescent="0.2">
      <c r="C167" s="16">
        <v>53062.35</v>
      </c>
      <c r="D167" s="16">
        <v>0</v>
      </c>
      <c r="E167" s="16">
        <v>0</v>
      </c>
      <c r="F167" s="16">
        <v>0</v>
      </c>
      <c r="G167" s="16">
        <v>5122.6499999999996</v>
      </c>
      <c r="H167" s="16">
        <v>153.63</v>
      </c>
      <c r="I167" s="16">
        <v>4956</v>
      </c>
      <c r="J167" s="16">
        <v>7905.66</v>
      </c>
      <c r="K167" s="16">
        <v>2909.25</v>
      </c>
      <c r="L167" s="16">
        <v>0</v>
      </c>
      <c r="M167" s="16">
        <v>0</v>
      </c>
      <c r="N167" s="16">
        <v>0</v>
      </c>
      <c r="O167" s="16">
        <v>0</v>
      </c>
      <c r="P167" s="16">
        <v>74109.539999999994</v>
      </c>
      <c r="Q167" s="16">
        <v>-133.44</v>
      </c>
      <c r="R167" s="16">
        <v>7.74</v>
      </c>
      <c r="S167" s="16">
        <v>0</v>
      </c>
      <c r="T167" s="16">
        <v>6886.23</v>
      </c>
      <c r="U167" s="16">
        <v>0</v>
      </c>
      <c r="V167" s="16">
        <v>6668.1</v>
      </c>
      <c r="W167" s="16">
        <v>0</v>
      </c>
      <c r="X167" s="16">
        <v>-1045.9100000000001</v>
      </c>
      <c r="Y167" s="16">
        <v>2909.25</v>
      </c>
      <c r="Z167" s="16">
        <v>0</v>
      </c>
      <c r="AA167" s="16">
        <v>0</v>
      </c>
      <c r="AB167" s="16">
        <v>0.35</v>
      </c>
      <c r="AC167" s="16">
        <v>0</v>
      </c>
      <c r="AD167" s="16">
        <v>0</v>
      </c>
      <c r="AE167" s="16">
        <v>0</v>
      </c>
      <c r="AF167" s="16">
        <v>6691.27</v>
      </c>
      <c r="AG167" s="16">
        <v>4978.49</v>
      </c>
      <c r="AH167" s="16">
        <v>0</v>
      </c>
      <c r="AI167" s="16">
        <v>2909.25</v>
      </c>
      <c r="AJ167" s="16">
        <v>0</v>
      </c>
      <c r="AK167" s="16">
        <v>23118.54</v>
      </c>
      <c r="AL167" s="16">
        <v>50991</v>
      </c>
      <c r="AM167" s="16">
        <v>0</v>
      </c>
      <c r="AN167" s="16">
        <v>0</v>
      </c>
    </row>
    <row r="169" spans="1:40" x14ac:dyDescent="0.2">
      <c r="A169" s="12" t="s">
        <v>245</v>
      </c>
    </row>
    <row r="170" spans="1:40" x14ac:dyDescent="0.2">
      <c r="A170" s="2" t="s">
        <v>246</v>
      </c>
      <c r="B170" s="1" t="s">
        <v>247</v>
      </c>
      <c r="C170" s="1">
        <v>4566.1000000000004</v>
      </c>
      <c r="D170" s="1">
        <v>0</v>
      </c>
      <c r="E170" s="1">
        <v>0</v>
      </c>
      <c r="F170" s="1">
        <v>0</v>
      </c>
      <c r="G170" s="1">
        <v>326.14999999999998</v>
      </c>
      <c r="H170" s="1">
        <v>81.540000000000006</v>
      </c>
      <c r="I170" s="1">
        <v>708</v>
      </c>
      <c r="J170" s="1">
        <v>956.01</v>
      </c>
      <c r="K170" s="1">
        <v>244.61</v>
      </c>
      <c r="L170" s="1">
        <v>0</v>
      </c>
      <c r="M170" s="1">
        <v>0</v>
      </c>
      <c r="N170" s="1">
        <v>0</v>
      </c>
      <c r="O170" s="1">
        <v>0</v>
      </c>
      <c r="P170" s="1">
        <v>6882.41</v>
      </c>
      <c r="Q170" s="1">
        <v>0</v>
      </c>
      <c r="R170" s="1">
        <v>0</v>
      </c>
      <c r="S170" s="1">
        <v>0</v>
      </c>
      <c r="T170" s="1">
        <v>365.38</v>
      </c>
      <c r="U170" s="1">
        <v>0</v>
      </c>
      <c r="V170" s="1">
        <v>365.38</v>
      </c>
      <c r="W170" s="1">
        <v>0</v>
      </c>
      <c r="X170" s="1">
        <v>-45.96</v>
      </c>
      <c r="Y170" s="1">
        <v>244.61</v>
      </c>
      <c r="Z170" s="1">
        <v>0</v>
      </c>
      <c r="AA170" s="1">
        <v>0</v>
      </c>
      <c r="AB170" s="1">
        <v>0.16</v>
      </c>
      <c r="AC170" s="1">
        <v>0</v>
      </c>
      <c r="AD170" s="1">
        <v>0</v>
      </c>
      <c r="AE170" s="1">
        <v>0</v>
      </c>
      <c r="AF170" s="1">
        <v>562.61</v>
      </c>
      <c r="AG170" s="1">
        <v>0</v>
      </c>
      <c r="AH170" s="1">
        <v>0</v>
      </c>
      <c r="AI170" s="1">
        <v>244.61</v>
      </c>
      <c r="AJ170" s="1">
        <v>0</v>
      </c>
      <c r="AK170" s="1">
        <v>1371.41</v>
      </c>
      <c r="AL170" s="1">
        <v>5511</v>
      </c>
      <c r="AM170" s="1">
        <v>0</v>
      </c>
      <c r="AN170" s="1">
        <v>0</v>
      </c>
    </row>
    <row r="171" spans="1:40" x14ac:dyDescent="0.2">
      <c r="A171" s="2" t="s">
        <v>248</v>
      </c>
      <c r="B171" s="1" t="s">
        <v>249</v>
      </c>
      <c r="C171" s="1">
        <v>2907.9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855.41</v>
      </c>
      <c r="K171" s="1">
        <v>145.4</v>
      </c>
      <c r="L171" s="1">
        <v>0</v>
      </c>
      <c r="M171" s="1">
        <v>0</v>
      </c>
      <c r="N171" s="1">
        <v>0</v>
      </c>
      <c r="O171" s="1">
        <v>0</v>
      </c>
      <c r="P171" s="1">
        <v>4616.71</v>
      </c>
      <c r="Q171" s="1">
        <v>-155.07</v>
      </c>
      <c r="R171" s="1">
        <v>0</v>
      </c>
      <c r="S171" s="1">
        <v>0</v>
      </c>
      <c r="T171" s="1">
        <v>168.51</v>
      </c>
      <c r="U171" s="1">
        <v>0</v>
      </c>
      <c r="V171" s="1">
        <v>0</v>
      </c>
      <c r="W171" s="1">
        <v>0</v>
      </c>
      <c r="X171" s="1">
        <v>0</v>
      </c>
      <c r="Y171" s="1">
        <v>145.4</v>
      </c>
      <c r="Z171" s="1">
        <v>0</v>
      </c>
      <c r="AA171" s="1">
        <v>0</v>
      </c>
      <c r="AB171" s="1">
        <v>-0.1</v>
      </c>
      <c r="AC171" s="1">
        <v>0</v>
      </c>
      <c r="AD171" s="1">
        <v>0</v>
      </c>
      <c r="AE171" s="1">
        <v>0</v>
      </c>
      <c r="AF171" s="1">
        <v>334.41</v>
      </c>
      <c r="AG171" s="1">
        <v>0</v>
      </c>
      <c r="AH171" s="1">
        <v>0</v>
      </c>
      <c r="AI171" s="1">
        <v>145.4</v>
      </c>
      <c r="AJ171" s="1">
        <v>0</v>
      </c>
      <c r="AK171" s="1">
        <v>625.11</v>
      </c>
      <c r="AL171" s="1">
        <v>3991.6</v>
      </c>
      <c r="AM171" s="1">
        <v>0</v>
      </c>
      <c r="AN171" s="1">
        <v>0</v>
      </c>
    </row>
    <row r="172" spans="1:40" x14ac:dyDescent="0.2">
      <c r="A172" s="2" t="s">
        <v>250</v>
      </c>
      <c r="B172" s="1" t="s">
        <v>251</v>
      </c>
      <c r="C172" s="1">
        <v>4059.58</v>
      </c>
      <c r="D172" s="1">
        <v>0</v>
      </c>
      <c r="E172" s="1">
        <v>0</v>
      </c>
      <c r="F172" s="1">
        <v>0</v>
      </c>
      <c r="G172" s="1">
        <v>289.97000000000003</v>
      </c>
      <c r="H172" s="1">
        <v>72.489999999999995</v>
      </c>
      <c r="I172" s="1">
        <v>708</v>
      </c>
      <c r="J172" s="1">
        <v>928.5</v>
      </c>
      <c r="K172" s="1">
        <v>217.48</v>
      </c>
      <c r="L172" s="1">
        <v>0</v>
      </c>
      <c r="M172" s="1">
        <v>0</v>
      </c>
      <c r="N172" s="1">
        <v>0</v>
      </c>
      <c r="O172" s="1">
        <v>0</v>
      </c>
      <c r="P172" s="1">
        <v>6276.02</v>
      </c>
      <c r="Q172" s="1">
        <v>0</v>
      </c>
      <c r="R172" s="1">
        <v>0</v>
      </c>
      <c r="S172" s="1">
        <v>0</v>
      </c>
      <c r="T172" s="1">
        <v>306.33999999999997</v>
      </c>
      <c r="U172" s="1">
        <v>0</v>
      </c>
      <c r="V172" s="1">
        <v>306.33999999999997</v>
      </c>
      <c r="W172" s="1">
        <v>0</v>
      </c>
      <c r="X172" s="1">
        <v>-45.92</v>
      </c>
      <c r="Y172" s="1">
        <v>217.48</v>
      </c>
      <c r="Z172" s="1">
        <v>0</v>
      </c>
      <c r="AA172" s="1">
        <v>0</v>
      </c>
      <c r="AB172" s="1">
        <v>0.04</v>
      </c>
      <c r="AC172" s="1">
        <v>0</v>
      </c>
      <c r="AD172" s="1">
        <v>0</v>
      </c>
      <c r="AE172" s="1">
        <v>0</v>
      </c>
      <c r="AF172" s="1">
        <v>500.2</v>
      </c>
      <c r="AG172" s="1">
        <v>0</v>
      </c>
      <c r="AH172" s="1">
        <v>0</v>
      </c>
      <c r="AI172" s="1">
        <v>217.48</v>
      </c>
      <c r="AJ172" s="1">
        <v>0</v>
      </c>
      <c r="AK172" s="1">
        <v>1195.6199999999999</v>
      </c>
      <c r="AL172" s="1">
        <v>5080.3999999999996</v>
      </c>
      <c r="AM172" s="1">
        <v>0</v>
      </c>
      <c r="AN172" s="1">
        <v>0</v>
      </c>
    </row>
    <row r="173" spans="1:40" x14ac:dyDescent="0.2">
      <c r="A173" s="2" t="s">
        <v>252</v>
      </c>
      <c r="B173" s="1" t="s">
        <v>253</v>
      </c>
      <c r="C173" s="1">
        <v>3479</v>
      </c>
      <c r="D173" s="1">
        <v>0</v>
      </c>
      <c r="E173" s="1">
        <v>0</v>
      </c>
      <c r="F173" s="1">
        <v>0</v>
      </c>
      <c r="G173" s="1">
        <v>248.5</v>
      </c>
      <c r="H173" s="1">
        <v>62.13</v>
      </c>
      <c r="I173" s="1">
        <v>708</v>
      </c>
      <c r="J173" s="1">
        <v>896.96</v>
      </c>
      <c r="K173" s="1">
        <v>186.38</v>
      </c>
      <c r="L173" s="1">
        <v>0</v>
      </c>
      <c r="M173" s="1">
        <v>0</v>
      </c>
      <c r="N173" s="1">
        <v>0</v>
      </c>
      <c r="O173" s="1">
        <v>0</v>
      </c>
      <c r="P173" s="1">
        <v>5580.97</v>
      </c>
      <c r="Q173" s="1">
        <v>-133.44</v>
      </c>
      <c r="R173" s="1">
        <v>0</v>
      </c>
      <c r="S173" s="1">
        <v>0</v>
      </c>
      <c r="T173" s="1">
        <v>238.66</v>
      </c>
      <c r="U173" s="1">
        <v>0</v>
      </c>
      <c r="V173" s="1">
        <v>0</v>
      </c>
      <c r="W173" s="1">
        <v>0</v>
      </c>
      <c r="X173" s="1">
        <v>0</v>
      </c>
      <c r="Y173" s="1">
        <v>186.38</v>
      </c>
      <c r="Z173" s="1">
        <v>0</v>
      </c>
      <c r="AA173" s="1">
        <v>0</v>
      </c>
      <c r="AB173" s="1">
        <v>-0.05</v>
      </c>
      <c r="AC173" s="1">
        <v>0</v>
      </c>
      <c r="AD173" s="1">
        <v>0</v>
      </c>
      <c r="AE173" s="1">
        <v>0</v>
      </c>
      <c r="AF173" s="1">
        <v>428.66</v>
      </c>
      <c r="AG173" s="1">
        <v>0</v>
      </c>
      <c r="AH173" s="1">
        <v>0</v>
      </c>
      <c r="AI173" s="1">
        <v>186.38</v>
      </c>
      <c r="AJ173" s="1">
        <v>0</v>
      </c>
      <c r="AK173" s="1">
        <v>801.37</v>
      </c>
      <c r="AL173" s="1">
        <v>4779.6000000000004</v>
      </c>
      <c r="AM173" s="1">
        <v>0</v>
      </c>
      <c r="AN173" s="1">
        <v>0</v>
      </c>
    </row>
    <row r="174" spans="1:40" x14ac:dyDescent="0.2">
      <c r="A174" s="2" t="s">
        <v>254</v>
      </c>
      <c r="B174" s="1" t="s">
        <v>255</v>
      </c>
      <c r="C174" s="1">
        <v>2450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660.8</v>
      </c>
      <c r="J174" s="1">
        <v>785</v>
      </c>
      <c r="K174" s="1">
        <v>122.5</v>
      </c>
      <c r="L174" s="1">
        <v>0</v>
      </c>
      <c r="M174" s="1">
        <v>0</v>
      </c>
      <c r="N174" s="1">
        <v>0</v>
      </c>
      <c r="O174" s="1">
        <v>0</v>
      </c>
      <c r="P174" s="1">
        <v>4018.3</v>
      </c>
      <c r="Q174" s="1">
        <v>-186.44</v>
      </c>
      <c r="R174" s="1">
        <v>0</v>
      </c>
      <c r="S174" s="1">
        <v>-47.23</v>
      </c>
      <c r="T174" s="1">
        <v>139.21</v>
      </c>
      <c r="U174" s="1">
        <v>0</v>
      </c>
      <c r="V174" s="1">
        <v>0</v>
      </c>
      <c r="W174" s="1">
        <v>0</v>
      </c>
      <c r="X174" s="1">
        <v>0</v>
      </c>
      <c r="Y174" s="1">
        <v>122.5</v>
      </c>
      <c r="Z174" s="1">
        <v>0</v>
      </c>
      <c r="AA174" s="1">
        <v>0</v>
      </c>
      <c r="AB174" s="1">
        <v>-7.0000000000000007E-2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122.5</v>
      </c>
      <c r="AJ174" s="1">
        <v>0</v>
      </c>
      <c r="AK174" s="1">
        <v>197.7</v>
      </c>
      <c r="AL174" s="1">
        <v>3820.6</v>
      </c>
      <c r="AM174" s="1">
        <v>0</v>
      </c>
      <c r="AN174" s="1">
        <v>0</v>
      </c>
    </row>
    <row r="175" spans="1:40" s="5" customFormat="1" x14ac:dyDescent="0.2">
      <c r="A175" s="15" t="s">
        <v>77</v>
      </c>
      <c r="C175" s="5" t="s">
        <v>78</v>
      </c>
      <c r="D175" s="5" t="s">
        <v>78</v>
      </c>
      <c r="E175" s="5" t="s">
        <v>78</v>
      </c>
      <c r="F175" s="5" t="s">
        <v>78</v>
      </c>
      <c r="G175" s="5" t="s">
        <v>78</v>
      </c>
      <c r="H175" s="5" t="s">
        <v>78</v>
      </c>
      <c r="I175" s="5" t="s">
        <v>78</v>
      </c>
      <c r="J175" s="5" t="s">
        <v>78</v>
      </c>
      <c r="K175" s="5" t="s">
        <v>78</v>
      </c>
      <c r="L175" s="5" t="s">
        <v>78</v>
      </c>
      <c r="M175" s="5" t="s">
        <v>78</v>
      </c>
      <c r="N175" s="5" t="s">
        <v>78</v>
      </c>
      <c r="O175" s="5" t="s">
        <v>78</v>
      </c>
      <c r="P175" s="5" t="s">
        <v>78</v>
      </c>
      <c r="Q175" s="5" t="s">
        <v>78</v>
      </c>
      <c r="R175" s="5" t="s">
        <v>78</v>
      </c>
      <c r="S175" s="5" t="s">
        <v>78</v>
      </c>
      <c r="T175" s="5" t="s">
        <v>78</v>
      </c>
      <c r="U175" s="5" t="s">
        <v>78</v>
      </c>
      <c r="V175" s="5" t="s">
        <v>78</v>
      </c>
      <c r="W175" s="5" t="s">
        <v>78</v>
      </c>
      <c r="X175" s="5" t="s">
        <v>78</v>
      </c>
      <c r="Y175" s="5" t="s">
        <v>78</v>
      </c>
      <c r="Z175" s="5" t="s">
        <v>78</v>
      </c>
      <c r="AA175" s="5" t="s">
        <v>78</v>
      </c>
      <c r="AB175" s="5" t="s">
        <v>78</v>
      </c>
      <c r="AC175" s="5" t="s">
        <v>78</v>
      </c>
      <c r="AD175" s="5" t="s">
        <v>78</v>
      </c>
      <c r="AE175" s="5" t="s">
        <v>78</v>
      </c>
      <c r="AF175" s="5" t="s">
        <v>78</v>
      </c>
      <c r="AG175" s="5" t="s">
        <v>78</v>
      </c>
      <c r="AH175" s="5" t="s">
        <v>78</v>
      </c>
      <c r="AI175" s="5" t="s">
        <v>78</v>
      </c>
      <c r="AJ175" s="5" t="s">
        <v>78</v>
      </c>
      <c r="AK175" s="5" t="s">
        <v>78</v>
      </c>
      <c r="AL175" s="5" t="s">
        <v>78</v>
      </c>
      <c r="AM175" s="5" t="s">
        <v>78</v>
      </c>
      <c r="AN175" s="5" t="s">
        <v>78</v>
      </c>
    </row>
    <row r="176" spans="1:40" x14ac:dyDescent="0.2">
      <c r="C176" s="16">
        <v>17462.580000000002</v>
      </c>
      <c r="D176" s="16">
        <v>0</v>
      </c>
      <c r="E176" s="16">
        <v>0</v>
      </c>
      <c r="F176" s="16">
        <v>0</v>
      </c>
      <c r="G176" s="16">
        <v>864.62</v>
      </c>
      <c r="H176" s="16">
        <v>216.16</v>
      </c>
      <c r="I176" s="16">
        <v>3492.8</v>
      </c>
      <c r="J176" s="16">
        <v>4421.88</v>
      </c>
      <c r="K176" s="16">
        <v>916.37</v>
      </c>
      <c r="L176" s="16">
        <v>0</v>
      </c>
      <c r="M176" s="16">
        <v>0</v>
      </c>
      <c r="N176" s="16">
        <v>0</v>
      </c>
      <c r="O176" s="16">
        <v>0</v>
      </c>
      <c r="P176" s="16">
        <v>27374.41</v>
      </c>
      <c r="Q176" s="16">
        <v>-474.95</v>
      </c>
      <c r="R176" s="16">
        <v>0</v>
      </c>
      <c r="S176" s="16">
        <v>-47.23</v>
      </c>
      <c r="T176" s="16">
        <v>1218.0999999999999</v>
      </c>
      <c r="U176" s="16">
        <v>0</v>
      </c>
      <c r="V176" s="16">
        <v>671.72</v>
      </c>
      <c r="W176" s="16">
        <v>0</v>
      </c>
      <c r="X176" s="16">
        <v>-91.88</v>
      </c>
      <c r="Y176" s="16">
        <v>916.37</v>
      </c>
      <c r="Z176" s="16">
        <v>0</v>
      </c>
      <c r="AA176" s="16">
        <v>0</v>
      </c>
      <c r="AB176" s="16">
        <v>-0.02</v>
      </c>
      <c r="AC176" s="16">
        <v>0</v>
      </c>
      <c r="AD176" s="16">
        <v>0</v>
      </c>
      <c r="AE176" s="16">
        <v>0</v>
      </c>
      <c r="AF176" s="16">
        <v>1825.88</v>
      </c>
      <c r="AG176" s="16">
        <v>0</v>
      </c>
      <c r="AH176" s="16">
        <v>0</v>
      </c>
      <c r="AI176" s="16">
        <v>916.37</v>
      </c>
      <c r="AJ176" s="16">
        <v>0</v>
      </c>
      <c r="AK176" s="16">
        <v>4191.21</v>
      </c>
      <c r="AL176" s="16">
        <v>23183.200000000001</v>
      </c>
      <c r="AM176" s="16">
        <v>0</v>
      </c>
      <c r="AN176" s="16">
        <v>0</v>
      </c>
    </row>
    <row r="178" spans="1:40" x14ac:dyDescent="0.2">
      <c r="A178" s="12" t="s">
        <v>256</v>
      </c>
    </row>
    <row r="179" spans="1:40" x14ac:dyDescent="0.2">
      <c r="A179" s="2" t="s">
        <v>257</v>
      </c>
      <c r="B179" s="1" t="s">
        <v>258</v>
      </c>
      <c r="C179" s="1">
        <v>3216.64</v>
      </c>
      <c r="D179" s="1">
        <v>0</v>
      </c>
      <c r="E179" s="1">
        <v>0</v>
      </c>
      <c r="F179" s="1">
        <v>0</v>
      </c>
      <c r="G179" s="1">
        <v>229.76</v>
      </c>
      <c r="H179" s="1">
        <v>57.44</v>
      </c>
      <c r="I179" s="1">
        <v>708</v>
      </c>
      <c r="J179" s="1">
        <v>882.71</v>
      </c>
      <c r="K179" s="1">
        <v>172.32</v>
      </c>
      <c r="L179" s="1">
        <v>0</v>
      </c>
      <c r="M179" s="1">
        <v>0</v>
      </c>
      <c r="N179" s="1">
        <v>0</v>
      </c>
      <c r="O179" s="1">
        <v>0</v>
      </c>
      <c r="P179" s="1">
        <v>5266.87</v>
      </c>
      <c r="Q179" s="1">
        <v>-133.44</v>
      </c>
      <c r="R179" s="1">
        <v>0</v>
      </c>
      <c r="S179" s="1">
        <v>0</v>
      </c>
      <c r="T179" s="1">
        <v>208.07</v>
      </c>
      <c r="U179" s="1">
        <v>0</v>
      </c>
      <c r="V179" s="1">
        <v>0</v>
      </c>
      <c r="W179" s="1">
        <v>0</v>
      </c>
      <c r="X179" s="1">
        <v>0</v>
      </c>
      <c r="Y179" s="1">
        <v>172.32</v>
      </c>
      <c r="Z179" s="1">
        <v>0</v>
      </c>
      <c r="AA179" s="1">
        <v>0</v>
      </c>
      <c r="AB179" s="1">
        <v>-0.01</v>
      </c>
      <c r="AC179" s="1">
        <v>0</v>
      </c>
      <c r="AD179" s="1">
        <v>0</v>
      </c>
      <c r="AE179" s="1">
        <v>0</v>
      </c>
      <c r="AF179" s="1">
        <v>396.34</v>
      </c>
      <c r="AG179" s="1">
        <v>958.7</v>
      </c>
      <c r="AH179" s="1">
        <v>0</v>
      </c>
      <c r="AI179" s="1">
        <v>172.32</v>
      </c>
      <c r="AJ179" s="1">
        <v>0</v>
      </c>
      <c r="AK179" s="1">
        <v>1699.67</v>
      </c>
      <c r="AL179" s="1">
        <v>3567.2</v>
      </c>
      <c r="AM179" s="1">
        <v>0</v>
      </c>
      <c r="AN179" s="1">
        <v>0</v>
      </c>
    </row>
    <row r="180" spans="1:40" x14ac:dyDescent="0.2">
      <c r="A180" s="2" t="s">
        <v>259</v>
      </c>
      <c r="B180" s="1" t="s">
        <v>260</v>
      </c>
      <c r="C180" s="1">
        <v>4667.55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944.62</v>
      </c>
      <c r="K180" s="1">
        <v>233.38</v>
      </c>
      <c r="L180" s="1">
        <v>0</v>
      </c>
      <c r="M180" s="1">
        <v>0</v>
      </c>
      <c r="N180" s="1">
        <v>0</v>
      </c>
      <c r="O180" s="1">
        <v>0</v>
      </c>
      <c r="P180" s="1">
        <v>6553.55</v>
      </c>
      <c r="Q180" s="1">
        <v>0</v>
      </c>
      <c r="R180" s="1">
        <v>0</v>
      </c>
      <c r="S180" s="1">
        <v>0</v>
      </c>
      <c r="T180" s="1">
        <v>340.94</v>
      </c>
      <c r="U180" s="1">
        <v>0</v>
      </c>
      <c r="V180" s="1">
        <v>340.94</v>
      </c>
      <c r="W180" s="1">
        <v>0</v>
      </c>
      <c r="X180" s="1">
        <v>-45.85</v>
      </c>
      <c r="Y180" s="1">
        <v>233.38</v>
      </c>
      <c r="Z180" s="1">
        <v>0</v>
      </c>
      <c r="AA180" s="1">
        <v>0</v>
      </c>
      <c r="AB180" s="1">
        <v>0.13</v>
      </c>
      <c r="AC180" s="1">
        <v>0</v>
      </c>
      <c r="AD180" s="1">
        <v>0</v>
      </c>
      <c r="AE180" s="1">
        <v>0</v>
      </c>
      <c r="AF180" s="1">
        <v>536.77</v>
      </c>
      <c r="AG180" s="1">
        <v>0</v>
      </c>
      <c r="AH180" s="1">
        <v>0</v>
      </c>
      <c r="AI180" s="1">
        <v>233.38</v>
      </c>
      <c r="AJ180" s="1">
        <v>0</v>
      </c>
      <c r="AK180" s="1">
        <v>1298.75</v>
      </c>
      <c r="AL180" s="1">
        <v>5254.8</v>
      </c>
      <c r="AM180" s="1">
        <v>0</v>
      </c>
      <c r="AN180" s="1">
        <v>0</v>
      </c>
    </row>
    <row r="181" spans="1:40" x14ac:dyDescent="0.2">
      <c r="A181" s="2" t="s">
        <v>261</v>
      </c>
      <c r="B181" s="1" t="s">
        <v>262</v>
      </c>
      <c r="C181" s="1">
        <v>3754.1</v>
      </c>
      <c r="D181" s="1">
        <v>0</v>
      </c>
      <c r="E181" s="1">
        <v>0</v>
      </c>
      <c r="F181" s="1">
        <v>0</v>
      </c>
      <c r="G181" s="1">
        <v>268.14999999999998</v>
      </c>
      <c r="H181" s="1">
        <v>67.040000000000006</v>
      </c>
      <c r="I181" s="1">
        <v>708</v>
      </c>
      <c r="J181" s="1">
        <v>911.91</v>
      </c>
      <c r="K181" s="1">
        <v>201.11</v>
      </c>
      <c r="L181" s="1">
        <v>0</v>
      </c>
      <c r="M181" s="1">
        <v>0</v>
      </c>
      <c r="N181" s="1">
        <v>0</v>
      </c>
      <c r="O181" s="1">
        <v>0</v>
      </c>
      <c r="P181" s="1">
        <v>5910.31</v>
      </c>
      <c r="Q181" s="1">
        <v>0</v>
      </c>
      <c r="R181" s="1">
        <v>0</v>
      </c>
      <c r="S181" s="1">
        <v>0</v>
      </c>
      <c r="T181" s="1">
        <v>270.73</v>
      </c>
      <c r="U181" s="1">
        <v>0</v>
      </c>
      <c r="V181" s="1">
        <v>270.73</v>
      </c>
      <c r="W181" s="1">
        <v>0</v>
      </c>
      <c r="X181" s="1">
        <v>-45.9</v>
      </c>
      <c r="Y181" s="1">
        <v>201.11</v>
      </c>
      <c r="Z181" s="1">
        <v>0</v>
      </c>
      <c r="AA181" s="1">
        <v>0</v>
      </c>
      <c r="AB181" s="1">
        <v>-0.1</v>
      </c>
      <c r="AC181" s="1">
        <v>0</v>
      </c>
      <c r="AD181" s="1">
        <v>0</v>
      </c>
      <c r="AE181" s="1">
        <v>0</v>
      </c>
      <c r="AF181" s="1">
        <v>462.56</v>
      </c>
      <c r="AG181" s="1">
        <v>0</v>
      </c>
      <c r="AH181" s="1">
        <v>0</v>
      </c>
      <c r="AI181" s="1">
        <v>201.11</v>
      </c>
      <c r="AJ181" s="1">
        <v>0</v>
      </c>
      <c r="AK181" s="1">
        <v>1089.51</v>
      </c>
      <c r="AL181" s="1">
        <v>4820.8</v>
      </c>
      <c r="AM181" s="1">
        <v>0</v>
      </c>
      <c r="AN181" s="1">
        <v>0</v>
      </c>
    </row>
    <row r="182" spans="1:40" x14ac:dyDescent="0.2">
      <c r="A182" s="2" t="s">
        <v>263</v>
      </c>
      <c r="B182" s="1" t="s">
        <v>264</v>
      </c>
      <c r="C182" s="1">
        <v>6387.5</v>
      </c>
      <c r="D182" s="1">
        <v>0</v>
      </c>
      <c r="E182" s="1">
        <v>0</v>
      </c>
      <c r="F182" s="1">
        <v>0</v>
      </c>
      <c r="G182" s="1">
        <v>456.25</v>
      </c>
      <c r="H182" s="1">
        <v>114.06</v>
      </c>
      <c r="I182" s="1">
        <v>708</v>
      </c>
      <c r="J182" s="1">
        <v>1054.94</v>
      </c>
      <c r="K182" s="1">
        <v>342.19</v>
      </c>
      <c r="L182" s="1">
        <v>0</v>
      </c>
      <c r="M182" s="1">
        <v>0</v>
      </c>
      <c r="N182" s="1">
        <v>0</v>
      </c>
      <c r="O182" s="1">
        <v>0</v>
      </c>
      <c r="P182" s="1">
        <v>9062.94</v>
      </c>
      <c r="Q182" s="1">
        <v>0</v>
      </c>
      <c r="R182" s="1">
        <v>0</v>
      </c>
      <c r="S182" s="1">
        <v>0</v>
      </c>
      <c r="T182" s="1">
        <v>628.91999999999996</v>
      </c>
      <c r="U182" s="1">
        <v>0</v>
      </c>
      <c r="V182" s="1">
        <v>628.91999999999996</v>
      </c>
      <c r="W182" s="1">
        <v>0</v>
      </c>
      <c r="X182" s="1">
        <v>0</v>
      </c>
      <c r="Y182" s="1">
        <v>342.19</v>
      </c>
      <c r="Z182" s="1">
        <v>0</v>
      </c>
      <c r="AA182" s="1">
        <v>0</v>
      </c>
      <c r="AB182" s="1">
        <v>0.01</v>
      </c>
      <c r="AC182" s="1">
        <v>0</v>
      </c>
      <c r="AD182" s="1">
        <v>0</v>
      </c>
      <c r="AE182" s="1">
        <v>0</v>
      </c>
      <c r="AF182" s="1">
        <v>787.03</v>
      </c>
      <c r="AG182" s="1">
        <v>0</v>
      </c>
      <c r="AH182" s="1">
        <v>0</v>
      </c>
      <c r="AI182" s="1">
        <v>342.19</v>
      </c>
      <c r="AJ182" s="1">
        <v>0</v>
      </c>
      <c r="AK182" s="1">
        <v>2100.34</v>
      </c>
      <c r="AL182" s="1">
        <v>6962.6</v>
      </c>
      <c r="AM182" s="1">
        <v>0</v>
      </c>
      <c r="AN182" s="1">
        <v>0</v>
      </c>
    </row>
    <row r="183" spans="1:40" s="5" customFormat="1" x14ac:dyDescent="0.2">
      <c r="A183" s="15" t="s">
        <v>77</v>
      </c>
      <c r="C183" s="5" t="s">
        <v>78</v>
      </c>
      <c r="D183" s="5" t="s">
        <v>78</v>
      </c>
      <c r="E183" s="5" t="s">
        <v>78</v>
      </c>
      <c r="F183" s="5" t="s">
        <v>78</v>
      </c>
      <c r="G183" s="5" t="s">
        <v>78</v>
      </c>
      <c r="H183" s="5" t="s">
        <v>78</v>
      </c>
      <c r="I183" s="5" t="s">
        <v>78</v>
      </c>
      <c r="J183" s="5" t="s">
        <v>78</v>
      </c>
      <c r="K183" s="5" t="s">
        <v>78</v>
      </c>
      <c r="L183" s="5" t="s">
        <v>78</v>
      </c>
      <c r="M183" s="5" t="s">
        <v>78</v>
      </c>
      <c r="N183" s="5" t="s">
        <v>78</v>
      </c>
      <c r="O183" s="5" t="s">
        <v>78</v>
      </c>
      <c r="P183" s="5" t="s">
        <v>78</v>
      </c>
      <c r="Q183" s="5" t="s">
        <v>78</v>
      </c>
      <c r="R183" s="5" t="s">
        <v>78</v>
      </c>
      <c r="S183" s="5" t="s">
        <v>78</v>
      </c>
      <c r="T183" s="5" t="s">
        <v>78</v>
      </c>
      <c r="U183" s="5" t="s">
        <v>78</v>
      </c>
      <c r="V183" s="5" t="s">
        <v>78</v>
      </c>
      <c r="W183" s="5" t="s">
        <v>78</v>
      </c>
      <c r="X183" s="5" t="s">
        <v>78</v>
      </c>
      <c r="Y183" s="5" t="s">
        <v>78</v>
      </c>
      <c r="Z183" s="5" t="s">
        <v>78</v>
      </c>
      <c r="AA183" s="5" t="s">
        <v>78</v>
      </c>
      <c r="AB183" s="5" t="s">
        <v>78</v>
      </c>
      <c r="AC183" s="5" t="s">
        <v>78</v>
      </c>
      <c r="AD183" s="5" t="s">
        <v>78</v>
      </c>
      <c r="AE183" s="5" t="s">
        <v>78</v>
      </c>
      <c r="AF183" s="5" t="s">
        <v>78</v>
      </c>
      <c r="AG183" s="5" t="s">
        <v>78</v>
      </c>
      <c r="AH183" s="5" t="s">
        <v>78</v>
      </c>
      <c r="AI183" s="5" t="s">
        <v>78</v>
      </c>
      <c r="AJ183" s="5" t="s">
        <v>78</v>
      </c>
      <c r="AK183" s="5" t="s">
        <v>78</v>
      </c>
      <c r="AL183" s="5" t="s">
        <v>78</v>
      </c>
      <c r="AM183" s="5" t="s">
        <v>78</v>
      </c>
      <c r="AN183" s="5" t="s">
        <v>78</v>
      </c>
    </row>
    <row r="184" spans="1:40" x14ac:dyDescent="0.2">
      <c r="C184" s="16">
        <v>18025.79</v>
      </c>
      <c r="D184" s="16">
        <v>0</v>
      </c>
      <c r="E184" s="16">
        <v>0</v>
      </c>
      <c r="F184" s="16">
        <v>0</v>
      </c>
      <c r="G184" s="16">
        <v>954.16</v>
      </c>
      <c r="H184" s="16">
        <v>238.54</v>
      </c>
      <c r="I184" s="16">
        <v>2832</v>
      </c>
      <c r="J184" s="16">
        <v>3794.18</v>
      </c>
      <c r="K184" s="16">
        <v>949</v>
      </c>
      <c r="L184" s="16">
        <v>0</v>
      </c>
      <c r="M184" s="16">
        <v>0</v>
      </c>
      <c r="N184" s="16">
        <v>0</v>
      </c>
      <c r="O184" s="16">
        <v>0</v>
      </c>
      <c r="P184" s="16">
        <v>26793.67</v>
      </c>
      <c r="Q184" s="16">
        <v>-133.44</v>
      </c>
      <c r="R184" s="16">
        <v>0</v>
      </c>
      <c r="S184" s="16">
        <v>0</v>
      </c>
      <c r="T184" s="16">
        <v>1448.66</v>
      </c>
      <c r="U184" s="16">
        <v>0</v>
      </c>
      <c r="V184" s="16">
        <v>1240.5899999999999</v>
      </c>
      <c r="W184" s="16">
        <v>0</v>
      </c>
      <c r="X184" s="16">
        <v>-91.75</v>
      </c>
      <c r="Y184" s="16">
        <v>949</v>
      </c>
      <c r="Z184" s="16">
        <v>0</v>
      </c>
      <c r="AA184" s="16">
        <v>0</v>
      </c>
      <c r="AB184" s="16">
        <v>0.03</v>
      </c>
      <c r="AC184" s="16">
        <v>0</v>
      </c>
      <c r="AD184" s="16">
        <v>0</v>
      </c>
      <c r="AE184" s="16">
        <v>0</v>
      </c>
      <c r="AF184" s="16">
        <v>2182.6999999999998</v>
      </c>
      <c r="AG184" s="16">
        <v>958.7</v>
      </c>
      <c r="AH184" s="16">
        <v>0</v>
      </c>
      <c r="AI184" s="16">
        <v>949</v>
      </c>
      <c r="AJ184" s="16">
        <v>0</v>
      </c>
      <c r="AK184" s="16">
        <v>6188.27</v>
      </c>
      <c r="AL184" s="16">
        <v>20605.400000000001</v>
      </c>
      <c r="AM184" s="16">
        <v>0</v>
      </c>
      <c r="AN184" s="16">
        <v>0</v>
      </c>
    </row>
    <row r="186" spans="1:40" x14ac:dyDescent="0.2">
      <c r="A186" s="12" t="s">
        <v>265</v>
      </c>
    </row>
    <row r="187" spans="1:40" x14ac:dyDescent="0.2">
      <c r="A187" s="2" t="s">
        <v>266</v>
      </c>
      <c r="B187" s="1" t="s">
        <v>267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6408.15</v>
      </c>
      <c r="N187" s="1">
        <v>0</v>
      </c>
      <c r="O187" s="1">
        <v>0</v>
      </c>
      <c r="P187" s="1">
        <v>6408.15</v>
      </c>
      <c r="Q187" s="1">
        <v>0</v>
      </c>
      <c r="R187" s="1">
        <v>0.04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-0.09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-0.05</v>
      </c>
      <c r="AL187" s="1">
        <v>6408.2</v>
      </c>
      <c r="AM187" s="1">
        <v>0</v>
      </c>
      <c r="AN187" s="1">
        <v>0</v>
      </c>
    </row>
    <row r="188" spans="1:40" x14ac:dyDescent="0.2">
      <c r="A188" s="2" t="s">
        <v>268</v>
      </c>
      <c r="B188" s="1" t="s">
        <v>269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3289.65</v>
      </c>
      <c r="N188" s="1">
        <v>0</v>
      </c>
      <c r="O188" s="1">
        <v>0</v>
      </c>
      <c r="P188" s="1">
        <v>3289.65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0.05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0.05</v>
      </c>
      <c r="AL188" s="1">
        <v>3289.6</v>
      </c>
      <c r="AM188" s="1">
        <v>0</v>
      </c>
      <c r="AN188" s="1">
        <v>0</v>
      </c>
    </row>
    <row r="189" spans="1:40" x14ac:dyDescent="0.2">
      <c r="A189" s="2" t="s">
        <v>270</v>
      </c>
      <c r="B189" s="1" t="s">
        <v>271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2257.15</v>
      </c>
      <c r="N189" s="1">
        <v>0</v>
      </c>
      <c r="O189" s="1">
        <v>0</v>
      </c>
      <c r="P189" s="1">
        <v>2257.15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-0.05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-0.05</v>
      </c>
      <c r="AL189" s="1">
        <v>2257.1999999999998</v>
      </c>
      <c r="AM189" s="1">
        <v>0</v>
      </c>
      <c r="AN189" s="1">
        <v>0</v>
      </c>
    </row>
    <row r="190" spans="1:40" x14ac:dyDescent="0.2">
      <c r="A190" s="2" t="s">
        <v>272</v>
      </c>
      <c r="B190" s="1" t="s">
        <v>273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5478.3</v>
      </c>
      <c r="N190" s="1">
        <v>0</v>
      </c>
      <c r="O190" s="1">
        <v>0</v>
      </c>
      <c r="P190" s="1">
        <v>5478.3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0.1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0.1</v>
      </c>
      <c r="AL190" s="1">
        <v>5478.2</v>
      </c>
      <c r="AM190" s="1">
        <v>0</v>
      </c>
      <c r="AN190" s="1">
        <v>0</v>
      </c>
    </row>
    <row r="191" spans="1:40" s="5" customFormat="1" x14ac:dyDescent="0.2">
      <c r="A191" s="15" t="s">
        <v>77</v>
      </c>
      <c r="C191" s="5" t="s">
        <v>78</v>
      </c>
      <c r="D191" s="5" t="s">
        <v>78</v>
      </c>
      <c r="E191" s="5" t="s">
        <v>78</v>
      </c>
      <c r="F191" s="5" t="s">
        <v>78</v>
      </c>
      <c r="G191" s="5" t="s">
        <v>78</v>
      </c>
      <c r="H191" s="5" t="s">
        <v>78</v>
      </c>
      <c r="I191" s="5" t="s">
        <v>78</v>
      </c>
      <c r="J191" s="5" t="s">
        <v>78</v>
      </c>
      <c r="K191" s="5" t="s">
        <v>78</v>
      </c>
      <c r="L191" s="5" t="s">
        <v>78</v>
      </c>
      <c r="M191" s="5" t="s">
        <v>78</v>
      </c>
      <c r="N191" s="5" t="s">
        <v>78</v>
      </c>
      <c r="O191" s="5" t="s">
        <v>78</v>
      </c>
      <c r="P191" s="5" t="s">
        <v>78</v>
      </c>
      <c r="Q191" s="5" t="s">
        <v>78</v>
      </c>
      <c r="R191" s="5" t="s">
        <v>78</v>
      </c>
      <c r="S191" s="5" t="s">
        <v>78</v>
      </c>
      <c r="T191" s="5" t="s">
        <v>78</v>
      </c>
      <c r="U191" s="5" t="s">
        <v>78</v>
      </c>
      <c r="V191" s="5" t="s">
        <v>78</v>
      </c>
      <c r="W191" s="5" t="s">
        <v>78</v>
      </c>
      <c r="X191" s="5" t="s">
        <v>78</v>
      </c>
      <c r="Y191" s="5" t="s">
        <v>78</v>
      </c>
      <c r="Z191" s="5" t="s">
        <v>78</v>
      </c>
      <c r="AA191" s="5" t="s">
        <v>78</v>
      </c>
      <c r="AB191" s="5" t="s">
        <v>78</v>
      </c>
      <c r="AC191" s="5" t="s">
        <v>78</v>
      </c>
      <c r="AD191" s="5" t="s">
        <v>78</v>
      </c>
      <c r="AE191" s="5" t="s">
        <v>78</v>
      </c>
      <c r="AF191" s="5" t="s">
        <v>78</v>
      </c>
      <c r="AG191" s="5" t="s">
        <v>78</v>
      </c>
      <c r="AH191" s="5" t="s">
        <v>78</v>
      </c>
      <c r="AI191" s="5" t="s">
        <v>78</v>
      </c>
      <c r="AJ191" s="5" t="s">
        <v>78</v>
      </c>
      <c r="AK191" s="5" t="s">
        <v>78</v>
      </c>
      <c r="AL191" s="5" t="s">
        <v>78</v>
      </c>
      <c r="AM191" s="5" t="s">
        <v>78</v>
      </c>
      <c r="AN191" s="5" t="s">
        <v>78</v>
      </c>
    </row>
    <row r="192" spans="1:40" x14ac:dyDescent="0.2"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17433.25</v>
      </c>
      <c r="N192" s="16">
        <v>0</v>
      </c>
      <c r="O192" s="16">
        <v>0</v>
      </c>
      <c r="P192" s="16">
        <v>17433.25</v>
      </c>
      <c r="Q192" s="16">
        <v>0</v>
      </c>
      <c r="R192" s="16">
        <v>0.04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0.01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0.05</v>
      </c>
      <c r="AL192" s="16">
        <v>17433.2</v>
      </c>
      <c r="AM192" s="16">
        <v>0</v>
      </c>
      <c r="AN192" s="16">
        <v>0</v>
      </c>
    </row>
    <row r="194" spans="1:40" s="5" customFormat="1" x14ac:dyDescent="0.2">
      <c r="A194" s="14"/>
      <c r="C194" s="5" t="s">
        <v>274</v>
      </c>
      <c r="D194" s="5" t="s">
        <v>274</v>
      </c>
      <c r="E194" s="5" t="s">
        <v>274</v>
      </c>
      <c r="F194" s="5" t="s">
        <v>274</v>
      </c>
      <c r="G194" s="5" t="s">
        <v>274</v>
      </c>
      <c r="H194" s="5" t="s">
        <v>274</v>
      </c>
      <c r="I194" s="5" t="s">
        <v>274</v>
      </c>
      <c r="J194" s="5" t="s">
        <v>274</v>
      </c>
      <c r="K194" s="5" t="s">
        <v>274</v>
      </c>
      <c r="L194" s="5" t="s">
        <v>274</v>
      </c>
      <c r="M194" s="5" t="s">
        <v>274</v>
      </c>
      <c r="N194" s="5" t="s">
        <v>274</v>
      </c>
      <c r="O194" s="5" t="s">
        <v>274</v>
      </c>
      <c r="P194" s="5" t="s">
        <v>274</v>
      </c>
      <c r="Q194" s="5" t="s">
        <v>274</v>
      </c>
      <c r="R194" s="5" t="s">
        <v>274</v>
      </c>
      <c r="S194" s="5" t="s">
        <v>274</v>
      </c>
      <c r="T194" s="5" t="s">
        <v>274</v>
      </c>
      <c r="U194" s="5" t="s">
        <v>274</v>
      </c>
      <c r="V194" s="5" t="s">
        <v>274</v>
      </c>
      <c r="W194" s="5" t="s">
        <v>274</v>
      </c>
      <c r="X194" s="5" t="s">
        <v>274</v>
      </c>
      <c r="Y194" s="5" t="s">
        <v>274</v>
      </c>
      <c r="Z194" s="5" t="s">
        <v>274</v>
      </c>
      <c r="AA194" s="5" t="s">
        <v>274</v>
      </c>
      <c r="AB194" s="5" t="s">
        <v>274</v>
      </c>
      <c r="AC194" s="5" t="s">
        <v>274</v>
      </c>
      <c r="AD194" s="5" t="s">
        <v>274</v>
      </c>
      <c r="AE194" s="5" t="s">
        <v>274</v>
      </c>
      <c r="AF194" s="5" t="s">
        <v>274</v>
      </c>
      <c r="AG194" s="5" t="s">
        <v>274</v>
      </c>
      <c r="AH194" s="5" t="s">
        <v>274</v>
      </c>
      <c r="AI194" s="5" t="s">
        <v>274</v>
      </c>
      <c r="AJ194" s="5" t="s">
        <v>274</v>
      </c>
      <c r="AK194" s="5" t="s">
        <v>274</v>
      </c>
      <c r="AL194" s="5" t="s">
        <v>274</v>
      </c>
      <c r="AM194" s="5" t="s">
        <v>274</v>
      </c>
      <c r="AN194" s="5" t="s">
        <v>274</v>
      </c>
    </row>
    <row r="195" spans="1:40" x14ac:dyDescent="0.2">
      <c r="A195" s="15" t="s">
        <v>275</v>
      </c>
      <c r="B195" s="1" t="s">
        <v>276</v>
      </c>
      <c r="C195" s="16">
        <v>424807.77</v>
      </c>
      <c r="D195" s="16">
        <v>0</v>
      </c>
      <c r="E195" s="16">
        <v>0</v>
      </c>
      <c r="F195" s="16">
        <v>0</v>
      </c>
      <c r="G195" s="16">
        <v>16830.53</v>
      </c>
      <c r="H195" s="16">
        <v>2682.35</v>
      </c>
      <c r="I195" s="16">
        <v>68628.800000000003</v>
      </c>
      <c r="J195" s="16">
        <v>91017.36</v>
      </c>
      <c r="K195" s="16">
        <v>22081.99</v>
      </c>
      <c r="L195" s="16">
        <v>0</v>
      </c>
      <c r="M195" s="16">
        <v>17433.25</v>
      </c>
      <c r="N195" s="16">
        <v>0</v>
      </c>
      <c r="O195" s="16">
        <v>0</v>
      </c>
      <c r="P195" s="16">
        <v>643482.05000000005</v>
      </c>
      <c r="Q195" s="16">
        <v>-6489.26</v>
      </c>
      <c r="R195" s="16">
        <v>241.28</v>
      </c>
      <c r="S195" s="16">
        <v>-621.19000000000005</v>
      </c>
      <c r="T195" s="16">
        <v>34800.589999999997</v>
      </c>
      <c r="U195" s="16">
        <v>0</v>
      </c>
      <c r="V195" s="16">
        <v>26566.5</v>
      </c>
      <c r="W195" s="16">
        <v>0</v>
      </c>
      <c r="X195" s="16">
        <v>-4406.82</v>
      </c>
      <c r="Y195" s="16">
        <v>22081.99</v>
      </c>
      <c r="Z195" s="16">
        <v>0</v>
      </c>
      <c r="AA195" s="16">
        <v>0</v>
      </c>
      <c r="AB195" s="16">
        <v>0.62</v>
      </c>
      <c r="AC195" s="16">
        <v>0</v>
      </c>
      <c r="AD195" s="16">
        <v>0</v>
      </c>
      <c r="AE195" s="16">
        <v>0</v>
      </c>
      <c r="AF195" s="16">
        <v>44734.01</v>
      </c>
      <c r="AG195" s="16">
        <v>41397.47</v>
      </c>
      <c r="AH195" s="16">
        <v>0</v>
      </c>
      <c r="AI195" s="16">
        <v>22081.99</v>
      </c>
      <c r="AJ195" s="16">
        <v>0</v>
      </c>
      <c r="AK195" s="16">
        <v>152075.85</v>
      </c>
      <c r="AL195" s="16">
        <v>491406.2</v>
      </c>
      <c r="AM195" s="16">
        <v>0</v>
      </c>
      <c r="AN195" s="16">
        <v>0</v>
      </c>
    </row>
    <row r="197" spans="1:40" x14ac:dyDescent="0.2">
      <c r="C197" s="1" t="s">
        <v>276</v>
      </c>
      <c r="D197" s="1" t="s">
        <v>276</v>
      </c>
      <c r="E197" s="1" t="s">
        <v>276</v>
      </c>
      <c r="F197" s="1" t="s">
        <v>276</v>
      </c>
      <c r="G197" s="1" t="s">
        <v>276</v>
      </c>
      <c r="H197" s="1" t="s">
        <v>276</v>
      </c>
      <c r="I197" s="1" t="s">
        <v>276</v>
      </c>
      <c r="J197" s="1" t="s">
        <v>276</v>
      </c>
      <c r="K197" s="1" t="s">
        <v>276</v>
      </c>
      <c r="L197" s="1" t="s">
        <v>276</v>
      </c>
      <c r="M197" s="1" t="s">
        <v>276</v>
      </c>
      <c r="N197" s="1" t="s">
        <v>276</v>
      </c>
      <c r="O197" s="1" t="s">
        <v>276</v>
      </c>
      <c r="P197" s="1" t="s">
        <v>276</v>
      </c>
      <c r="Q197" s="1" t="s">
        <v>276</v>
      </c>
      <c r="R197" s="1" t="s">
        <v>276</v>
      </c>
      <c r="S197" s="1" t="s">
        <v>276</v>
      </c>
      <c r="T197" s="1" t="s">
        <v>276</v>
      </c>
      <c r="U197" s="1" t="s">
        <v>276</v>
      </c>
      <c r="V197" s="1" t="s">
        <v>276</v>
      </c>
      <c r="W197" s="1" t="s">
        <v>276</v>
      </c>
      <c r="X197" s="1" t="s">
        <v>276</v>
      </c>
      <c r="Y197" s="1" t="s">
        <v>276</v>
      </c>
      <c r="Z197" s="1" t="s">
        <v>276</v>
      </c>
      <c r="AA197" s="1" t="s">
        <v>276</v>
      </c>
      <c r="AB197" s="1" t="s">
        <v>276</v>
      </c>
      <c r="AC197" s="1" t="s">
        <v>276</v>
      </c>
      <c r="AD197" s="1" t="s">
        <v>276</v>
      </c>
      <c r="AE197" s="1" t="s">
        <v>276</v>
      </c>
      <c r="AF197" s="1" t="s">
        <v>276</v>
      </c>
      <c r="AG197" s="1" t="s">
        <v>276</v>
      </c>
      <c r="AH197" s="1" t="s">
        <v>276</v>
      </c>
      <c r="AI197" s="1" t="s">
        <v>276</v>
      </c>
      <c r="AJ197" s="1" t="s">
        <v>276</v>
      </c>
      <c r="AK197" s="1" t="s">
        <v>276</v>
      </c>
      <c r="AL197" s="1" t="s">
        <v>276</v>
      </c>
      <c r="AM197" s="1" t="s">
        <v>276</v>
      </c>
    </row>
    <row r="198" spans="1:40" x14ac:dyDescent="0.2">
      <c r="A198" s="2" t="s">
        <v>276</v>
      </c>
      <c r="B198" s="1" t="s">
        <v>276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paperSize="5" scale="22" orientation="landscape" r:id="rId1"/>
  <rowBreaks count="1" manualBreakCount="1">
    <brk id="1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E480-A2B0-4603-AC90-3897A5968F74}">
  <dimension ref="A1:C99"/>
  <sheetViews>
    <sheetView workbookViewId="0">
      <selection activeCell="B8" sqref="B8"/>
    </sheetView>
  </sheetViews>
  <sheetFormatPr baseColWidth="10" defaultRowHeight="15" x14ac:dyDescent="0.25"/>
  <cols>
    <col min="2" max="2" width="34.5703125" bestFit="1" customWidth="1"/>
  </cols>
  <sheetData>
    <row r="1" spans="1:3" s="1" customFormat="1" ht="11.25" x14ac:dyDescent="0.2">
      <c r="A1" s="2" t="s">
        <v>51</v>
      </c>
      <c r="B1" s="1" t="s">
        <v>52</v>
      </c>
      <c r="C1" s="1">
        <v>172.28</v>
      </c>
    </row>
    <row r="2" spans="1:3" s="1" customFormat="1" ht="11.25" x14ac:dyDescent="0.2">
      <c r="A2" s="2" t="s">
        <v>53</v>
      </c>
      <c r="B2" s="1" t="s">
        <v>54</v>
      </c>
      <c r="C2" s="1">
        <v>178.11</v>
      </c>
    </row>
    <row r="3" spans="1:3" s="1" customFormat="1" ht="11.25" x14ac:dyDescent="0.2">
      <c r="A3" s="2" t="s">
        <v>55</v>
      </c>
      <c r="B3" s="1" t="s">
        <v>56</v>
      </c>
      <c r="C3" s="1">
        <v>151.25</v>
      </c>
    </row>
    <row r="4" spans="1:3" s="1" customFormat="1" ht="11.25" x14ac:dyDescent="0.2">
      <c r="A4" s="2" t="s">
        <v>57</v>
      </c>
      <c r="B4" s="1" t="s">
        <v>58</v>
      </c>
      <c r="C4" s="1">
        <v>237.48</v>
      </c>
    </row>
    <row r="5" spans="1:3" s="1" customFormat="1" ht="11.25" x14ac:dyDescent="0.2">
      <c r="A5" s="2" t="s">
        <v>59</v>
      </c>
      <c r="B5" s="1" t="s">
        <v>60</v>
      </c>
      <c r="C5" s="1">
        <v>237.48</v>
      </c>
    </row>
    <row r="6" spans="1:3" s="1" customFormat="1" ht="11.25" x14ac:dyDescent="0.2">
      <c r="A6" s="2" t="s">
        <v>61</v>
      </c>
      <c r="B6" s="1" t="s">
        <v>62</v>
      </c>
      <c r="C6" s="1">
        <v>186.38</v>
      </c>
    </row>
    <row r="7" spans="1:3" s="1" customFormat="1" ht="11.25" x14ac:dyDescent="0.2">
      <c r="A7" s="2" t="s">
        <v>63</v>
      </c>
      <c r="B7" s="1" t="s">
        <v>64</v>
      </c>
      <c r="C7" s="1">
        <v>366.99</v>
      </c>
    </row>
    <row r="8" spans="1:3" s="1" customFormat="1" ht="11.25" x14ac:dyDescent="0.2">
      <c r="A8" s="2" t="s">
        <v>65</v>
      </c>
      <c r="B8" s="1" t="s">
        <v>66</v>
      </c>
      <c r="C8" s="1">
        <v>202.5</v>
      </c>
    </row>
    <row r="9" spans="1:3" s="1" customFormat="1" ht="11.25" x14ac:dyDescent="0.2">
      <c r="A9" s="2" t="s">
        <v>67</v>
      </c>
      <c r="B9" s="1" t="s">
        <v>68</v>
      </c>
      <c r="C9" s="1">
        <v>180.94</v>
      </c>
    </row>
    <row r="10" spans="1:3" s="1" customFormat="1" ht="11.25" x14ac:dyDescent="0.2">
      <c r="A10" s="2" t="s">
        <v>69</v>
      </c>
      <c r="B10" s="1" t="s">
        <v>70</v>
      </c>
      <c r="C10" s="1">
        <v>214.01</v>
      </c>
    </row>
    <row r="11" spans="1:3" s="1" customFormat="1" ht="11.25" x14ac:dyDescent="0.2">
      <c r="A11" s="2" t="s">
        <v>71</v>
      </c>
      <c r="B11" s="1" t="s">
        <v>72</v>
      </c>
      <c r="C11" s="1">
        <v>186.38</v>
      </c>
    </row>
    <row r="12" spans="1:3" s="1" customFormat="1" ht="11.25" x14ac:dyDescent="0.2">
      <c r="A12" s="2" t="s">
        <v>73</v>
      </c>
      <c r="B12" s="1" t="s">
        <v>74</v>
      </c>
      <c r="C12" s="1">
        <v>237.48</v>
      </c>
    </row>
    <row r="13" spans="1:3" s="1" customFormat="1" ht="11.25" x14ac:dyDescent="0.2">
      <c r="A13" s="2" t="s">
        <v>75</v>
      </c>
      <c r="B13" s="1" t="s">
        <v>76</v>
      </c>
      <c r="C13" s="1">
        <v>186.38</v>
      </c>
    </row>
    <row r="14" spans="1:3" s="1" customFormat="1" ht="11.25" x14ac:dyDescent="0.2">
      <c r="A14" s="2" t="s">
        <v>80</v>
      </c>
      <c r="B14" s="1" t="s">
        <v>81</v>
      </c>
      <c r="C14" s="1">
        <v>253.07</v>
      </c>
    </row>
    <row r="15" spans="1:3" s="1" customFormat="1" ht="11.25" x14ac:dyDescent="0.2">
      <c r="A15" s="2" t="s">
        <v>82</v>
      </c>
      <c r="B15" s="1" t="s">
        <v>83</v>
      </c>
      <c r="C15" s="1">
        <v>237.48</v>
      </c>
    </row>
    <row r="16" spans="1:3" s="1" customFormat="1" ht="11.25" x14ac:dyDescent="0.2">
      <c r="A16" s="2" t="s">
        <v>84</v>
      </c>
      <c r="B16" s="1" t="s">
        <v>85</v>
      </c>
      <c r="C16" s="1">
        <v>278</v>
      </c>
    </row>
    <row r="17" spans="1:3" s="1" customFormat="1" ht="11.25" x14ac:dyDescent="0.2">
      <c r="A17" s="2" t="s">
        <v>86</v>
      </c>
      <c r="B17" s="1" t="s">
        <v>87</v>
      </c>
      <c r="C17" s="1">
        <v>237.48</v>
      </c>
    </row>
    <row r="18" spans="1:3" s="1" customFormat="1" ht="11.25" x14ac:dyDescent="0.2">
      <c r="A18" s="2" t="s">
        <v>88</v>
      </c>
      <c r="B18" s="1" t="s">
        <v>89</v>
      </c>
      <c r="C18" s="1">
        <v>176.94</v>
      </c>
    </row>
    <row r="19" spans="1:3" s="1" customFormat="1" ht="11.25" x14ac:dyDescent="0.2">
      <c r="A19" s="2" t="s">
        <v>90</v>
      </c>
      <c r="B19" s="1" t="s">
        <v>91</v>
      </c>
      <c r="C19" s="1">
        <v>237.48</v>
      </c>
    </row>
    <row r="20" spans="1:3" s="1" customFormat="1" ht="11.25" x14ac:dyDescent="0.2">
      <c r="A20" s="2" t="s">
        <v>92</v>
      </c>
      <c r="B20" s="1" t="s">
        <v>93</v>
      </c>
      <c r="C20" s="1">
        <v>237.48</v>
      </c>
    </row>
    <row r="21" spans="1:3" s="1" customFormat="1" ht="11.25" x14ac:dyDescent="0.2">
      <c r="A21" s="2" t="s">
        <v>94</v>
      </c>
      <c r="B21" s="1" t="s">
        <v>95</v>
      </c>
      <c r="C21" s="1">
        <v>237.48</v>
      </c>
    </row>
    <row r="22" spans="1:3" s="1" customFormat="1" ht="11.25" x14ac:dyDescent="0.2">
      <c r="A22" s="2" t="s">
        <v>96</v>
      </c>
      <c r="B22" s="1" t="s">
        <v>97</v>
      </c>
      <c r="C22" s="1">
        <v>237.48</v>
      </c>
    </row>
    <row r="23" spans="1:3" s="1" customFormat="1" ht="11.25" x14ac:dyDescent="0.2">
      <c r="A23" s="2" t="s">
        <v>98</v>
      </c>
      <c r="B23" s="1" t="s">
        <v>99</v>
      </c>
      <c r="C23" s="1">
        <v>237.48</v>
      </c>
    </row>
    <row r="24" spans="1:3" s="1" customFormat="1" ht="11.25" x14ac:dyDescent="0.2">
      <c r="A24" s="2" t="s">
        <v>100</v>
      </c>
      <c r="B24" s="1" t="s">
        <v>101</v>
      </c>
      <c r="C24" s="1">
        <v>237.48</v>
      </c>
    </row>
    <row r="25" spans="1:3" s="1" customFormat="1" ht="11.25" x14ac:dyDescent="0.2">
      <c r="A25" s="2" t="s">
        <v>102</v>
      </c>
      <c r="B25" s="1" t="s">
        <v>103</v>
      </c>
      <c r="C25" s="1">
        <v>366.99</v>
      </c>
    </row>
    <row r="26" spans="1:3" s="1" customFormat="1" ht="11.25" x14ac:dyDescent="0.2">
      <c r="A26" s="2" t="s">
        <v>104</v>
      </c>
      <c r="B26" s="1" t="s">
        <v>105</v>
      </c>
      <c r="C26" s="1">
        <v>98.16</v>
      </c>
    </row>
    <row r="27" spans="1:3" s="1" customFormat="1" ht="11.25" x14ac:dyDescent="0.2">
      <c r="A27" s="2" t="s">
        <v>107</v>
      </c>
      <c r="B27" s="1" t="s">
        <v>108</v>
      </c>
      <c r="C27" s="1">
        <v>151.25</v>
      </c>
    </row>
    <row r="28" spans="1:3" s="1" customFormat="1" ht="11.25" x14ac:dyDescent="0.2">
      <c r="A28" s="2" t="s">
        <v>109</v>
      </c>
      <c r="B28" s="1" t="s">
        <v>110</v>
      </c>
      <c r="C28" s="1">
        <v>360.55</v>
      </c>
    </row>
    <row r="29" spans="1:3" s="1" customFormat="1" ht="11.25" x14ac:dyDescent="0.2">
      <c r="A29" s="2" t="s">
        <v>111</v>
      </c>
      <c r="B29" s="1" t="s">
        <v>112</v>
      </c>
      <c r="C29" s="1">
        <v>188.31</v>
      </c>
    </row>
    <row r="30" spans="1:3" s="1" customFormat="1" ht="11.25" x14ac:dyDescent="0.2">
      <c r="A30" s="2" t="s">
        <v>113</v>
      </c>
      <c r="B30" s="1" t="s">
        <v>114</v>
      </c>
      <c r="C30" s="1">
        <v>191.3</v>
      </c>
    </row>
    <row r="31" spans="1:3" s="1" customFormat="1" ht="11.25" x14ac:dyDescent="0.2">
      <c r="A31" s="2" t="s">
        <v>115</v>
      </c>
      <c r="B31" s="1" t="s">
        <v>116</v>
      </c>
      <c r="C31" s="1">
        <v>178.11</v>
      </c>
    </row>
    <row r="32" spans="1:3" s="1" customFormat="1" ht="11.25" x14ac:dyDescent="0.2">
      <c r="A32" s="2" t="s">
        <v>117</v>
      </c>
      <c r="B32" s="1" t="s">
        <v>118</v>
      </c>
      <c r="C32" s="1">
        <v>203.56</v>
      </c>
    </row>
    <row r="33" spans="1:3" s="1" customFormat="1" ht="11.25" x14ac:dyDescent="0.2">
      <c r="A33" s="2" t="s">
        <v>119</v>
      </c>
      <c r="B33" s="1" t="s">
        <v>120</v>
      </c>
      <c r="C33" s="1">
        <v>352.97</v>
      </c>
    </row>
    <row r="34" spans="1:3" s="1" customFormat="1" ht="11.25" x14ac:dyDescent="0.2">
      <c r="A34" s="2" t="s">
        <v>121</v>
      </c>
      <c r="B34" s="1" t="s">
        <v>122</v>
      </c>
      <c r="C34" s="1">
        <v>113.88</v>
      </c>
    </row>
    <row r="35" spans="1:3" s="1" customFormat="1" ht="11.25" x14ac:dyDescent="0.2">
      <c r="A35" s="2" t="s">
        <v>123</v>
      </c>
      <c r="B35" s="1" t="s">
        <v>124</v>
      </c>
      <c r="C35" s="1">
        <v>179.42</v>
      </c>
    </row>
    <row r="36" spans="1:3" s="1" customFormat="1" ht="11.25" x14ac:dyDescent="0.2">
      <c r="A36" s="2" t="s">
        <v>125</v>
      </c>
      <c r="B36" s="1" t="s">
        <v>126</v>
      </c>
      <c r="C36" s="1">
        <v>237.48</v>
      </c>
    </row>
    <row r="37" spans="1:3" s="1" customFormat="1" ht="11.25" x14ac:dyDescent="0.2">
      <c r="A37" s="2" t="s">
        <v>127</v>
      </c>
      <c r="B37" s="1" t="s">
        <v>128</v>
      </c>
      <c r="C37" s="1">
        <v>237.48</v>
      </c>
    </row>
    <row r="38" spans="1:3" s="1" customFormat="1" ht="11.25" x14ac:dyDescent="0.2">
      <c r="A38" s="2" t="s">
        <v>129</v>
      </c>
      <c r="B38" s="1" t="s">
        <v>130</v>
      </c>
      <c r="C38" s="1">
        <v>121.78</v>
      </c>
    </row>
    <row r="39" spans="1:3" s="1" customFormat="1" ht="11.25" x14ac:dyDescent="0.2">
      <c r="A39" s="2" t="s">
        <v>131</v>
      </c>
      <c r="B39" s="1" t="s">
        <v>132</v>
      </c>
      <c r="C39" s="1">
        <v>105.47</v>
      </c>
    </row>
    <row r="40" spans="1:3" s="1" customFormat="1" ht="11.25" x14ac:dyDescent="0.2">
      <c r="A40" s="2" t="s">
        <v>133</v>
      </c>
      <c r="B40" s="1" t="s">
        <v>134</v>
      </c>
      <c r="C40" s="1">
        <v>121.78</v>
      </c>
    </row>
    <row r="41" spans="1:3" s="1" customFormat="1" ht="11.25" x14ac:dyDescent="0.2">
      <c r="A41" s="2" t="s">
        <v>135</v>
      </c>
      <c r="B41" s="1" t="s">
        <v>136</v>
      </c>
      <c r="C41" s="1">
        <v>210.26</v>
      </c>
    </row>
    <row r="42" spans="1:3" s="1" customFormat="1" ht="11.25" x14ac:dyDescent="0.2">
      <c r="A42" s="2" t="s">
        <v>138</v>
      </c>
      <c r="B42" s="1" t="s">
        <v>139</v>
      </c>
      <c r="C42" s="1">
        <v>351.41</v>
      </c>
    </row>
    <row r="43" spans="1:3" s="1" customFormat="1" ht="11.25" x14ac:dyDescent="0.2">
      <c r="A43" s="2" t="s">
        <v>140</v>
      </c>
      <c r="B43" s="1" t="s">
        <v>141</v>
      </c>
      <c r="C43" s="1">
        <v>257.55</v>
      </c>
    </row>
    <row r="44" spans="1:3" s="1" customFormat="1" ht="11.25" x14ac:dyDescent="0.2">
      <c r="A44" s="2" t="s">
        <v>142</v>
      </c>
      <c r="B44" s="1" t="s">
        <v>143</v>
      </c>
      <c r="C44" s="1">
        <v>239.14</v>
      </c>
    </row>
    <row r="45" spans="1:3" s="1" customFormat="1" ht="11.25" x14ac:dyDescent="0.2">
      <c r="A45" s="2" t="s">
        <v>144</v>
      </c>
      <c r="B45" s="1" t="s">
        <v>145</v>
      </c>
      <c r="C45" s="1">
        <v>173.11</v>
      </c>
    </row>
    <row r="46" spans="1:3" s="1" customFormat="1" ht="11.25" x14ac:dyDescent="0.2">
      <c r="A46" s="2" t="s">
        <v>146</v>
      </c>
      <c r="B46" s="1" t="s">
        <v>147</v>
      </c>
      <c r="C46" s="1">
        <v>180.94</v>
      </c>
    </row>
    <row r="47" spans="1:3" s="1" customFormat="1" ht="11.25" x14ac:dyDescent="0.2">
      <c r="A47" s="2" t="s">
        <v>149</v>
      </c>
      <c r="B47" s="1" t="s">
        <v>150</v>
      </c>
      <c r="C47" s="1">
        <v>182</v>
      </c>
    </row>
    <row r="48" spans="1:3" s="1" customFormat="1" ht="11.25" x14ac:dyDescent="0.2">
      <c r="A48" s="2" t="s">
        <v>151</v>
      </c>
      <c r="B48" s="1" t="s">
        <v>152</v>
      </c>
      <c r="C48" s="1">
        <v>148.63</v>
      </c>
    </row>
    <row r="49" spans="1:3" s="1" customFormat="1" ht="11.25" x14ac:dyDescent="0.2">
      <c r="A49" s="2" t="s">
        <v>153</v>
      </c>
      <c r="B49" s="1" t="s">
        <v>154</v>
      </c>
      <c r="C49" s="1">
        <v>145.4</v>
      </c>
    </row>
    <row r="50" spans="1:3" s="1" customFormat="1" ht="11.25" x14ac:dyDescent="0.2">
      <c r="A50" s="2" t="s">
        <v>156</v>
      </c>
      <c r="B50" s="1" t="s">
        <v>157</v>
      </c>
      <c r="C50" s="1">
        <v>188.48</v>
      </c>
    </row>
    <row r="51" spans="1:3" s="1" customFormat="1" ht="11.25" x14ac:dyDescent="0.2">
      <c r="A51" s="2" t="s">
        <v>158</v>
      </c>
      <c r="B51" s="1" t="s">
        <v>159</v>
      </c>
      <c r="C51" s="1">
        <v>145.4</v>
      </c>
    </row>
    <row r="52" spans="1:3" s="1" customFormat="1" ht="11.25" x14ac:dyDescent="0.2">
      <c r="A52" s="2" t="s">
        <v>161</v>
      </c>
      <c r="B52" s="1" t="s">
        <v>162</v>
      </c>
      <c r="C52" s="1">
        <v>182</v>
      </c>
    </row>
    <row r="53" spans="1:3" s="1" customFormat="1" ht="11.25" x14ac:dyDescent="0.2">
      <c r="A53" s="2" t="s">
        <v>163</v>
      </c>
      <c r="B53" s="1" t="s">
        <v>164</v>
      </c>
      <c r="C53" s="1">
        <v>88.55</v>
      </c>
    </row>
    <row r="54" spans="1:3" s="1" customFormat="1" ht="11.25" x14ac:dyDescent="0.2">
      <c r="A54" s="2" t="s">
        <v>166</v>
      </c>
      <c r="B54" s="1" t="s">
        <v>167</v>
      </c>
      <c r="C54" s="1">
        <v>127.58</v>
      </c>
    </row>
    <row r="55" spans="1:3" s="1" customFormat="1" ht="11.25" x14ac:dyDescent="0.2">
      <c r="A55" s="2" t="s">
        <v>168</v>
      </c>
      <c r="B55" s="1" t="s">
        <v>169</v>
      </c>
      <c r="C55" s="1">
        <v>179.06</v>
      </c>
    </row>
    <row r="56" spans="1:3" s="1" customFormat="1" ht="11.25" x14ac:dyDescent="0.2">
      <c r="A56" s="2" t="s">
        <v>171</v>
      </c>
      <c r="B56" s="1" t="s">
        <v>172</v>
      </c>
      <c r="C56" s="1">
        <v>156.16999999999999</v>
      </c>
    </row>
    <row r="57" spans="1:3" s="1" customFormat="1" ht="11.25" x14ac:dyDescent="0.2">
      <c r="A57" s="2" t="s">
        <v>174</v>
      </c>
      <c r="B57" s="1" t="s">
        <v>175</v>
      </c>
      <c r="C57" s="1">
        <v>160.62</v>
      </c>
    </row>
    <row r="58" spans="1:3" s="1" customFormat="1" ht="11.25" x14ac:dyDescent="0.2">
      <c r="A58" s="2" t="s">
        <v>177</v>
      </c>
      <c r="B58" s="1" t="s">
        <v>178</v>
      </c>
      <c r="C58" s="1">
        <v>105.47</v>
      </c>
    </row>
    <row r="59" spans="1:3" s="1" customFormat="1" ht="11.25" x14ac:dyDescent="0.2">
      <c r="A59" s="2" t="s">
        <v>180</v>
      </c>
      <c r="B59" s="1" t="s">
        <v>181</v>
      </c>
      <c r="C59" s="1">
        <v>273.10000000000002</v>
      </c>
    </row>
    <row r="60" spans="1:3" s="1" customFormat="1" ht="11.25" x14ac:dyDescent="0.2">
      <c r="A60" s="2" t="s">
        <v>182</v>
      </c>
      <c r="B60" s="1" t="s">
        <v>183</v>
      </c>
      <c r="C60" s="1">
        <v>294.02999999999997</v>
      </c>
    </row>
    <row r="61" spans="1:3" s="1" customFormat="1" ht="11.25" x14ac:dyDescent="0.2">
      <c r="A61" s="2" t="s">
        <v>184</v>
      </c>
      <c r="B61" s="1" t="s">
        <v>185</v>
      </c>
      <c r="C61" s="1">
        <v>282.64</v>
      </c>
    </row>
    <row r="62" spans="1:3" s="1" customFormat="1" ht="11.25" x14ac:dyDescent="0.2">
      <c r="A62" s="2" t="s">
        <v>186</v>
      </c>
      <c r="B62" s="1" t="s">
        <v>187</v>
      </c>
      <c r="C62" s="1">
        <v>151.25</v>
      </c>
    </row>
    <row r="63" spans="1:3" s="1" customFormat="1" ht="11.25" x14ac:dyDescent="0.2">
      <c r="A63" s="2" t="s">
        <v>188</v>
      </c>
      <c r="B63" s="1" t="s">
        <v>189</v>
      </c>
      <c r="C63" s="1">
        <v>229.5</v>
      </c>
    </row>
    <row r="64" spans="1:3" s="1" customFormat="1" ht="11.25" x14ac:dyDescent="0.2">
      <c r="A64" s="2" t="s">
        <v>190</v>
      </c>
      <c r="B64" s="1" t="s">
        <v>191</v>
      </c>
      <c r="C64" s="1">
        <v>255</v>
      </c>
    </row>
    <row r="65" spans="1:3" s="1" customFormat="1" ht="11.25" x14ac:dyDescent="0.2">
      <c r="A65" s="2" t="s">
        <v>192</v>
      </c>
      <c r="B65" s="1" t="s">
        <v>193</v>
      </c>
      <c r="C65" s="1">
        <v>151.25</v>
      </c>
    </row>
    <row r="66" spans="1:3" s="1" customFormat="1" ht="11.25" x14ac:dyDescent="0.2">
      <c r="A66" s="2" t="s">
        <v>194</v>
      </c>
      <c r="B66" s="1" t="s">
        <v>195</v>
      </c>
      <c r="C66" s="1">
        <v>204</v>
      </c>
    </row>
    <row r="67" spans="1:3" s="1" customFormat="1" ht="11.25" x14ac:dyDescent="0.2">
      <c r="A67" s="2" t="s">
        <v>197</v>
      </c>
      <c r="B67" s="1" t="s">
        <v>198</v>
      </c>
      <c r="C67" s="1">
        <v>145.6</v>
      </c>
    </row>
    <row r="68" spans="1:3" s="1" customFormat="1" ht="11.25" x14ac:dyDescent="0.2">
      <c r="A68" s="2" t="s">
        <v>199</v>
      </c>
      <c r="B68" s="1" t="s">
        <v>200</v>
      </c>
      <c r="C68" s="1">
        <v>199.94</v>
      </c>
    </row>
    <row r="69" spans="1:3" s="1" customFormat="1" ht="11.25" x14ac:dyDescent="0.2">
      <c r="A69" s="2" t="s">
        <v>201</v>
      </c>
      <c r="B69" s="1" t="s">
        <v>202</v>
      </c>
      <c r="C69" s="1">
        <v>280.39</v>
      </c>
    </row>
    <row r="70" spans="1:3" s="1" customFormat="1" ht="11.25" x14ac:dyDescent="0.2">
      <c r="A70" s="2" t="s">
        <v>204</v>
      </c>
      <c r="B70" s="1" t="s">
        <v>205</v>
      </c>
      <c r="C70" s="1">
        <v>312.67</v>
      </c>
    </row>
    <row r="71" spans="1:3" s="1" customFormat="1" ht="11.25" x14ac:dyDescent="0.2">
      <c r="A71" s="2" t="s">
        <v>206</v>
      </c>
      <c r="B71" s="1" t="s">
        <v>207</v>
      </c>
      <c r="C71" s="1">
        <v>260.97000000000003</v>
      </c>
    </row>
    <row r="72" spans="1:3" s="1" customFormat="1" ht="11.25" x14ac:dyDescent="0.2">
      <c r="A72" s="2" t="s">
        <v>208</v>
      </c>
      <c r="B72" s="1" t="s">
        <v>209</v>
      </c>
      <c r="C72" s="1">
        <v>237.48</v>
      </c>
    </row>
    <row r="73" spans="1:3" s="1" customFormat="1" ht="11.25" x14ac:dyDescent="0.2">
      <c r="A73" s="2" t="s">
        <v>211</v>
      </c>
      <c r="B73" s="1" t="s">
        <v>212</v>
      </c>
      <c r="C73" s="1">
        <v>277.06</v>
      </c>
    </row>
    <row r="74" spans="1:3" s="1" customFormat="1" ht="11.25" x14ac:dyDescent="0.2">
      <c r="A74" s="2" t="s">
        <v>213</v>
      </c>
      <c r="B74" s="1" t="s">
        <v>214</v>
      </c>
      <c r="C74" s="1">
        <v>237.48</v>
      </c>
    </row>
    <row r="75" spans="1:3" s="1" customFormat="1" ht="11.25" x14ac:dyDescent="0.2">
      <c r="A75" s="2" t="s">
        <v>215</v>
      </c>
      <c r="B75" s="1" t="s">
        <v>216</v>
      </c>
      <c r="C75" s="1">
        <v>186.38</v>
      </c>
    </row>
    <row r="76" spans="1:3" s="1" customFormat="1" ht="11.25" x14ac:dyDescent="0.2">
      <c r="A76" s="2" t="s">
        <v>217</v>
      </c>
      <c r="B76" s="1" t="s">
        <v>218</v>
      </c>
      <c r="C76" s="1">
        <v>176.94</v>
      </c>
    </row>
    <row r="77" spans="1:3" s="1" customFormat="1" ht="11.25" x14ac:dyDescent="0.2">
      <c r="A77" s="2" t="s">
        <v>220</v>
      </c>
      <c r="B77" s="1" t="s">
        <v>221</v>
      </c>
      <c r="C77" s="1">
        <v>289.70999999999998</v>
      </c>
    </row>
    <row r="78" spans="1:3" s="1" customFormat="1" ht="11.25" x14ac:dyDescent="0.2">
      <c r="A78" s="2" t="s">
        <v>222</v>
      </c>
      <c r="B78" s="1" t="s">
        <v>223</v>
      </c>
      <c r="C78" s="1">
        <v>289.70999999999998</v>
      </c>
    </row>
    <row r="79" spans="1:3" s="1" customFormat="1" ht="11.25" x14ac:dyDescent="0.2">
      <c r="A79" s="2" t="s">
        <v>224</v>
      </c>
      <c r="B79" s="1" t="s">
        <v>225</v>
      </c>
      <c r="C79" s="1">
        <v>151.25</v>
      </c>
    </row>
    <row r="80" spans="1:3" s="1" customFormat="1" ht="11.25" x14ac:dyDescent="0.2">
      <c r="A80" s="2" t="s">
        <v>226</v>
      </c>
      <c r="B80" s="1" t="s">
        <v>227</v>
      </c>
      <c r="C80" s="1">
        <v>407.77</v>
      </c>
    </row>
    <row r="81" spans="1:3" s="1" customFormat="1" ht="11.25" x14ac:dyDescent="0.2">
      <c r="A81" s="2" t="s">
        <v>228</v>
      </c>
      <c r="B81" s="1" t="s">
        <v>229</v>
      </c>
      <c r="C81" s="1">
        <v>237.48</v>
      </c>
    </row>
    <row r="82" spans="1:3" s="1" customFormat="1" ht="11.25" x14ac:dyDescent="0.2">
      <c r="A82" s="2" t="s">
        <v>231</v>
      </c>
      <c r="B82" s="1" t="s">
        <v>232</v>
      </c>
      <c r="C82" s="1">
        <v>307.5</v>
      </c>
    </row>
    <row r="83" spans="1:3" s="1" customFormat="1" ht="11.25" x14ac:dyDescent="0.2">
      <c r="A83" s="2" t="s">
        <v>233</v>
      </c>
      <c r="B83" s="1" t="s">
        <v>234</v>
      </c>
      <c r="C83" s="1">
        <v>307.5</v>
      </c>
    </row>
    <row r="84" spans="1:3" s="1" customFormat="1" ht="11.25" x14ac:dyDescent="0.2">
      <c r="A84" s="2" t="s">
        <v>235</v>
      </c>
      <c r="B84" s="1" t="s">
        <v>236</v>
      </c>
      <c r="C84" s="1">
        <v>307.5</v>
      </c>
    </row>
    <row r="85" spans="1:3" s="1" customFormat="1" ht="11.25" x14ac:dyDescent="0.2">
      <c r="A85" s="2" t="s">
        <v>237</v>
      </c>
      <c r="B85" s="1" t="s">
        <v>238</v>
      </c>
      <c r="C85" s="1">
        <v>176.94</v>
      </c>
    </row>
    <row r="86" spans="1:3" s="1" customFormat="1" ht="11.25" x14ac:dyDescent="0.2">
      <c r="A86" s="2" t="s">
        <v>239</v>
      </c>
      <c r="B86" s="1" t="s">
        <v>240</v>
      </c>
      <c r="C86" s="1">
        <v>483.94</v>
      </c>
    </row>
    <row r="87" spans="1:3" s="1" customFormat="1" ht="11.25" x14ac:dyDescent="0.2">
      <c r="A87" s="2" t="s">
        <v>241</v>
      </c>
      <c r="B87" s="1" t="s">
        <v>242</v>
      </c>
      <c r="C87" s="1">
        <v>864.97</v>
      </c>
    </row>
    <row r="88" spans="1:3" s="1" customFormat="1" ht="11.25" x14ac:dyDescent="0.2">
      <c r="A88" s="2" t="s">
        <v>243</v>
      </c>
      <c r="B88" s="1" t="s">
        <v>244</v>
      </c>
      <c r="C88" s="1">
        <v>460.9</v>
      </c>
    </row>
    <row r="89" spans="1:3" s="1" customFormat="1" ht="11.25" x14ac:dyDescent="0.2">
      <c r="A89" s="2" t="s">
        <v>246</v>
      </c>
      <c r="B89" s="1" t="s">
        <v>247</v>
      </c>
      <c r="C89" s="1">
        <v>244.61</v>
      </c>
    </row>
    <row r="90" spans="1:3" s="1" customFormat="1" ht="11.25" x14ac:dyDescent="0.2">
      <c r="A90" s="2" t="s">
        <v>248</v>
      </c>
      <c r="B90" s="1" t="s">
        <v>249</v>
      </c>
      <c r="C90" s="1">
        <v>145.4</v>
      </c>
    </row>
    <row r="91" spans="1:3" s="1" customFormat="1" ht="11.25" x14ac:dyDescent="0.2">
      <c r="A91" s="2" t="s">
        <v>250</v>
      </c>
      <c r="B91" s="1" t="s">
        <v>251</v>
      </c>
      <c r="C91" s="1">
        <v>217.48</v>
      </c>
    </row>
    <row r="92" spans="1:3" s="1" customFormat="1" ht="11.25" x14ac:dyDescent="0.2">
      <c r="A92" s="2" t="s">
        <v>252</v>
      </c>
      <c r="B92" s="1" t="s">
        <v>253</v>
      </c>
      <c r="C92" s="1">
        <v>186.38</v>
      </c>
    </row>
    <row r="93" spans="1:3" s="1" customFormat="1" ht="15" customHeight="1" x14ac:dyDescent="0.2">
      <c r="A93" s="2" t="s">
        <v>254</v>
      </c>
      <c r="B93" s="1" t="s">
        <v>255</v>
      </c>
      <c r="C93" s="1">
        <v>122.5</v>
      </c>
    </row>
    <row r="94" spans="1:3" s="1" customFormat="1" ht="11.25" x14ac:dyDescent="0.2">
      <c r="A94" s="2" t="s">
        <v>257</v>
      </c>
      <c r="B94" s="1" t="s">
        <v>258</v>
      </c>
      <c r="C94" s="1">
        <v>172.32</v>
      </c>
    </row>
    <row r="95" spans="1:3" s="1" customFormat="1" ht="11.25" x14ac:dyDescent="0.2">
      <c r="A95" s="2" t="s">
        <v>259</v>
      </c>
      <c r="B95" s="1" t="s">
        <v>260</v>
      </c>
      <c r="C95" s="1">
        <v>233.38</v>
      </c>
    </row>
    <row r="96" spans="1:3" s="1" customFormat="1" ht="11.25" x14ac:dyDescent="0.2">
      <c r="A96" s="2" t="s">
        <v>261</v>
      </c>
      <c r="B96" s="1" t="s">
        <v>262</v>
      </c>
      <c r="C96" s="1">
        <v>201.11</v>
      </c>
    </row>
    <row r="97" spans="1:3" s="1" customFormat="1" ht="11.25" x14ac:dyDescent="0.2">
      <c r="A97" s="2" t="s">
        <v>263</v>
      </c>
      <c r="B97" s="1" t="s">
        <v>264</v>
      </c>
      <c r="C97" s="1">
        <v>342.19</v>
      </c>
    </row>
    <row r="98" spans="1:3" x14ac:dyDescent="0.25">
      <c r="C98" s="17">
        <f>SUM(C1:C97)</f>
        <v>22081.989999999998</v>
      </c>
    </row>
    <row r="99" spans="1:3" x14ac:dyDescent="0.25">
      <c r="C99" s="17">
        <f>C98*2</f>
        <v>44163.979999999996</v>
      </c>
    </row>
  </sheetData>
  <conditionalFormatting sqref="A1:XFD9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2024-02-14T19:37:47Z</cp:lastPrinted>
  <dcterms:created xsi:type="dcterms:W3CDTF">2024-01-17T15:59:21Z</dcterms:created>
  <dcterms:modified xsi:type="dcterms:W3CDTF">2024-02-14T19:38:28Z</dcterms:modified>
</cp:coreProperties>
</file>